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scoobicpro.sharepoint.com/sites/Postventa327/Documentos compartidos/General/INFORMACIÓN TECNICA DE VEHÍCULOS/BIO-CARGO/Manuales_Bio-Cargo/Programa Mantenimiento_Bio-Cargo/EN/"/>
    </mc:Choice>
  </mc:AlternateContent>
  <xr:revisionPtr revIDLastSave="893" documentId="11_06908CFD692C6EB1C3206ED416603B1F74F53479" xr6:coauthVersionLast="47" xr6:coauthVersionMax="47" xr10:uidLastSave="{FDC403E8-FBAE-4E2A-80D4-CE0DE9ED5389}"/>
  <bookViews>
    <workbookView xWindow="-104" yWindow="-104" windowWidth="22326" windowHeight="11947" xr2:uid="{00000000-000D-0000-FFFF-FFFF00000000}"/>
  </bookViews>
  <sheets>
    <sheet name="CargoBike Mnt Manual "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7" i="3" l="1"/>
  <c r="P32" i="3"/>
  <c r="P33" i="3" s="1"/>
  <c r="Q32" i="3"/>
  <c r="Q33" i="3" s="1"/>
  <c r="S33" i="3"/>
  <c r="U33" i="3"/>
  <c r="O33" i="3"/>
  <c r="T32" i="3" l="1"/>
  <c r="T33" i="3" s="1"/>
  <c r="R32" i="3"/>
  <c r="R33" i="3" s="1"/>
  <c r="V32" i="3"/>
  <c r="V33" i="3" s="1"/>
  <c r="P6" i="3"/>
  <c r="P7" i="3" s="1"/>
  <c r="Q6" i="3" l="1"/>
  <c r="R6" i="3" l="1"/>
  <c r="Q7" i="3"/>
  <c r="S6" i="3" l="1"/>
  <c r="R7" i="3"/>
  <c r="S7" i="3" l="1"/>
  <c r="T6" i="3"/>
  <c r="U6" i="3" l="1"/>
  <c r="T7" i="3"/>
  <c r="V6" i="3" l="1"/>
  <c r="V7" i="3" s="1"/>
  <c r="U7" i="3"/>
</calcChain>
</file>

<file path=xl/sharedStrings.xml><?xml version="1.0" encoding="utf-8"?>
<sst xmlns="http://schemas.openxmlformats.org/spreadsheetml/2006/main" count="244" uniqueCount="70">
  <si>
    <t>Factory Warranty</t>
  </si>
  <si>
    <t>A</t>
  </si>
  <si>
    <t>B</t>
  </si>
  <si>
    <t>⚫</t>
  </si>
  <si>
    <t>▲</t>
  </si>
  <si>
    <t>130Nm - 70Nm (Ver Manual de Taller)</t>
  </si>
  <si>
    <t>Nm</t>
  </si>
  <si>
    <t>Aprietes</t>
  </si>
  <si>
    <t>Primera Revisión de 3.000km/3 meses</t>
  </si>
  <si>
    <t>Fault codes on display</t>
  </si>
  <si>
    <t>Brake fluid, quantity, appearance</t>
  </si>
  <si>
    <t>Front tire</t>
  </si>
  <si>
    <t xml:space="preserve">Rear tires </t>
  </si>
  <si>
    <t>Differential Oil</t>
  </si>
  <si>
    <t>Bodywork and accessories, misalignments, deformations, rust</t>
  </si>
  <si>
    <t>Luminous, acoustic, sweeping signaling</t>
  </si>
  <si>
    <t>Engine screws</t>
  </si>
  <si>
    <t>Batteries and Charging System</t>
  </si>
  <si>
    <t>Front pads</t>
  </si>
  <si>
    <t>Rear pads</t>
  </si>
  <si>
    <t>Parking Brake System</t>
  </si>
  <si>
    <t>Front and Rear Brake Caliper Screws</t>
  </si>
  <si>
    <t>Front and Rear Brake disc screws</t>
  </si>
  <si>
    <t>SAE 85W90</t>
  </si>
  <si>
    <t>Operations</t>
  </si>
  <si>
    <t>Spec</t>
  </si>
  <si>
    <t>Type of Maintenance</t>
  </si>
  <si>
    <t>Braking</t>
  </si>
  <si>
    <t>Tyres</t>
  </si>
  <si>
    <t>Suspensions</t>
  </si>
  <si>
    <t>Rear Axle Differential Oil</t>
  </si>
  <si>
    <r>
      <t xml:space="preserve">Steering System </t>
    </r>
    <r>
      <rPr>
        <b/>
        <sz val="11"/>
        <color rgb="FF000000"/>
        <rFont val="&quot;Calibri Light&quot;"/>
      </rPr>
      <t>(Tighting check)</t>
    </r>
  </si>
  <si>
    <r>
      <t xml:space="preserve">Steering System </t>
    </r>
    <r>
      <rPr>
        <b/>
        <sz val="11"/>
        <color rgb="FF000000"/>
        <rFont val="&quot;Calibri Light&quot;"/>
      </rPr>
      <t>(Misalignment)</t>
    </r>
  </si>
  <si>
    <t>Batteries and Charge, Fault Codes</t>
  </si>
  <si>
    <t>Preventive Maintenance BioCargo</t>
  </si>
  <si>
    <t>Change</t>
  </si>
  <si>
    <t>Check</t>
  </si>
  <si>
    <t>Front and Rear Brake Disc</t>
  </si>
  <si>
    <t xml:space="preserve">▲ </t>
  </si>
  <si>
    <r>
      <t xml:space="preserve">Steering System </t>
    </r>
    <r>
      <rPr>
        <b/>
        <sz val="11"/>
        <color rgb="FF000000"/>
        <rFont val="&quot;Calibri Light&quot;"/>
      </rPr>
      <t>(Grease of steering bearing and Joint greasing )</t>
    </r>
  </si>
  <si>
    <t>Km Max</t>
  </si>
  <si>
    <t>Miles Max</t>
  </si>
  <si>
    <t>Year Max</t>
  </si>
  <si>
    <t>Steering Greasing, tighting, misalignment</t>
  </si>
  <si>
    <t>Mounths Max</t>
  </si>
  <si>
    <t>tot</t>
  </si>
  <si>
    <t>Base time (UT)</t>
  </si>
  <si>
    <t>Aditional Time (UT)</t>
  </si>
  <si>
    <t>1 UT = 60 min</t>
  </si>
  <si>
    <t>Time Values</t>
  </si>
  <si>
    <t>Rear Shock absorbers</t>
  </si>
  <si>
    <t>Front Shock absorbers</t>
  </si>
  <si>
    <t>Last Rev:</t>
  </si>
  <si>
    <t>BIO-RA12-00</t>
  </si>
  <si>
    <t>Front axle wheel hub bearings*</t>
  </si>
  <si>
    <t>Rubber Bushing for twin catch*</t>
  </si>
  <si>
    <t>*</t>
  </si>
  <si>
    <t>Base Time (UT)</t>
  </si>
  <si>
    <t>Base PM Summary</t>
  </si>
  <si>
    <t>Aditional PM</t>
  </si>
  <si>
    <t>Base PM</t>
  </si>
  <si>
    <t>Operations list (items)</t>
  </si>
  <si>
    <t>2,5 Bar | 4.00 R12</t>
  </si>
  <si>
    <t>3,0 Bar | 4.80/4.00 R8</t>
  </si>
  <si>
    <t>Mineral Oil | Full Load 37 cm3</t>
  </si>
  <si>
    <t>BioCargo_PM Table_240925_En</t>
  </si>
  <si>
    <t>**The maximum limit in travel (miles or years or mounths) and theoretical time is considered in this table. These conditions could change depending on the use of the vehicle. If you see that the wear is premature, go to your workshop before the predetermined time**</t>
  </si>
  <si>
    <t>Basic Periodic PM Max each 4340 Miles/12 Mounths</t>
  </si>
  <si>
    <t>INTENSIVE USE PM</t>
  </si>
  <si>
    <t>Last Update  01/20/2026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</si>
</sst>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9">
    <font>
      <sz val="10"/>
      <color rgb="FF000000"/>
      <name val="Arial"/>
      <scheme val="minor"/>
    </font>
    <font>
      <sz val="11"/>
      <color rgb="FF000000"/>
      <name val="Calibri"/>
      <family val="2"/>
    </font>
    <font>
      <sz val="14"/>
      <color rgb="FF000000"/>
      <name val="Calibri"/>
      <family val="2"/>
    </font>
    <font>
      <sz val="14"/>
      <color rgb="FF0000FF"/>
      <name val="Calibri"/>
      <family val="2"/>
    </font>
    <font>
      <sz val="10"/>
      <name val="Arial"/>
      <family val="2"/>
    </font>
    <font>
      <sz val="16"/>
      <color rgb="FF000000"/>
      <name val="Calibri"/>
      <family val="2"/>
    </font>
    <font>
      <b/>
      <sz val="11"/>
      <color rgb="FF4D5156"/>
      <name val="Arial"/>
      <family val="2"/>
    </font>
    <font>
      <sz val="11"/>
      <color rgb="FF000000"/>
      <name val="&quot;Calibri Light&quot;"/>
    </font>
    <font>
      <sz val="8"/>
      <color rgb="FF4D5156"/>
      <name val="Arial"/>
      <family val="2"/>
    </font>
    <font>
      <sz val="9"/>
      <color rgb="FF000000"/>
      <name val="Calibri"/>
      <family val="2"/>
    </font>
    <font>
      <sz val="10"/>
      <color rgb="FF000000"/>
      <name val="Calibri"/>
      <family val="2"/>
    </font>
    <font>
      <sz val="8"/>
      <color rgb="FF000000"/>
      <name val="Calibri"/>
      <family val="2"/>
    </font>
    <font>
      <b/>
      <sz val="11"/>
      <color rgb="FF000000"/>
      <name val="Calibri"/>
      <family val="2"/>
    </font>
    <font>
      <i/>
      <sz val="11"/>
      <color rgb="FF000000"/>
      <name val="Calibri"/>
      <family val="2"/>
    </font>
    <font>
      <sz val="12"/>
      <color rgb="FF000000"/>
      <name val="&quot;Franklin Gothic Book&quot;"/>
    </font>
    <font>
      <sz val="24"/>
      <color rgb="FF0000FF"/>
      <name val="&quot;Franklin Gothic Book&quot;"/>
    </font>
    <font>
      <sz val="18"/>
      <color rgb="FF000000"/>
      <name val="&quot;Calibri Light&quot;"/>
    </font>
    <font>
      <sz val="14"/>
      <color rgb="FF0000FF"/>
      <name val="&quot;Franklin Gothic Book&quot;"/>
    </font>
    <font>
      <sz val="16"/>
      <color rgb="FF0070C0"/>
      <name val="&quot;Calibri Light&quot;"/>
    </font>
    <font>
      <sz val="22"/>
      <color rgb="FF000000"/>
      <name val="&quot;Franklin Gothic Book&quot;"/>
    </font>
    <font>
      <sz val="20"/>
      <color rgb="FF0000FF"/>
      <name val="&quot;Franklin Gothic Book&quot;"/>
    </font>
    <font>
      <sz val="18"/>
      <color theme="4" tint="-0.249977111117893"/>
      <name val="&quot;Calibri Light&quot;"/>
    </font>
    <font>
      <sz val="14"/>
      <color rgb="FF0000FF"/>
      <name val="Calibri"/>
      <family val="2"/>
    </font>
    <font>
      <sz val="11"/>
      <name val="&quot;Calibri Light&quot;"/>
    </font>
    <font>
      <sz val="11"/>
      <color rgb="FF000000"/>
      <name val="Calibri"/>
      <family val="2"/>
    </font>
    <font>
      <sz val="8"/>
      <color rgb="FF4D5156"/>
      <name val="Arial"/>
      <family val="2"/>
    </font>
    <font>
      <b/>
      <sz val="10"/>
      <color rgb="FF000000"/>
      <name val="Arial"/>
      <family val="2"/>
      <scheme val="minor"/>
    </font>
    <font>
      <b/>
      <sz val="11"/>
      <color rgb="FF000000"/>
      <name val="&quot;Calibri Light&quot;"/>
    </font>
    <font>
      <b/>
      <sz val="11"/>
      <color rgb="FF0070C0"/>
      <name val="Calibri"/>
      <family val="2"/>
    </font>
    <font>
      <b/>
      <sz val="20"/>
      <color rgb="FF0000FF"/>
      <name val="&quot;Franklin Gothic Book&quot;"/>
    </font>
    <font>
      <b/>
      <sz val="11"/>
      <color theme="4" tint="-0.249977111117893"/>
      <name val="Calibri"/>
      <family val="2"/>
    </font>
    <font>
      <b/>
      <sz val="14"/>
      <color theme="4" tint="-0.249977111117893"/>
      <name val="Calibri"/>
      <family val="2"/>
    </font>
    <font>
      <sz val="14"/>
      <color theme="4" tint="-0.249977111117893"/>
      <name val="Calibri"/>
      <family val="2"/>
    </font>
    <font>
      <sz val="10"/>
      <name val="Arial"/>
      <family val="2"/>
    </font>
    <font>
      <sz val="8"/>
      <color theme="1" tint="0.249977111117893"/>
      <name val="Calibri"/>
      <family val="2"/>
    </font>
    <font>
      <sz val="16"/>
      <color rgb="FF4D5156"/>
      <name val="Arial"/>
      <family val="2"/>
    </font>
    <font>
      <sz val="14"/>
      <color rgb="FF0070C0"/>
      <name val="Calibri"/>
      <family val="2"/>
    </font>
    <font>
      <b/>
      <sz val="11"/>
      <name val="&quot;Calibri Light&quot;"/>
    </font>
    <font>
      <sz val="14"/>
      <color theme="1" tint="0.499984740745262"/>
      <name val="&quot;Franklin Gothic Book&quot;"/>
    </font>
    <font>
      <b/>
      <sz val="11"/>
      <color rgb="FF000000"/>
      <name val="Calibri"/>
      <family val="2"/>
    </font>
    <font>
      <b/>
      <sz val="12"/>
      <color rgb="FF000000"/>
      <name val="Calibri"/>
      <family val="2"/>
    </font>
    <font>
      <sz val="12"/>
      <color rgb="FF000000"/>
      <name val="Calibri"/>
      <family val="2"/>
    </font>
    <font>
      <sz val="12"/>
      <color rgb="FF4D5156"/>
      <name val="Arial"/>
      <family val="2"/>
    </font>
    <font>
      <b/>
      <sz val="14"/>
      <color rgb="FF000000"/>
      <name val="Calibri"/>
      <family val="2"/>
    </font>
    <font>
      <sz val="11"/>
      <color theme="1"/>
      <name val="&quot;Calibri Light&quot;"/>
    </font>
    <font>
      <sz val="9"/>
      <color rgb="FF0000FF"/>
      <name val="&quot;Franklin Gothic Book&quot;"/>
    </font>
    <font>
      <sz val="9"/>
      <color theme="1"/>
      <name val="&quot;Franklin Gothic Book&quot;"/>
    </font>
    <font>
      <i/>
      <sz val="10"/>
      <color rgb="FFFF0000"/>
      <name val="Arial"/>
      <family val="2"/>
      <scheme val="minor"/>
    </font>
    <font>
      <b/>
      <sz val="9"/>
      <color theme="0" tint="-4.9989318521683403E-2"/>
      <name val="&quot;Franklin Gothic Book&quot;"/>
    </font>
    <font>
      <b/>
      <sz val="9"/>
      <color theme="0"/>
      <name val="&quot;Franklin Gothic Book&quot;"/>
    </font>
    <font>
      <sz val="18"/>
      <color theme="1"/>
      <name val="&quot;Franklin Gothic Book&quot;"/>
    </font>
    <font>
      <sz val="18"/>
      <color rgb="FF000000"/>
      <name val="Calibri"/>
      <family val="2"/>
    </font>
    <font>
      <b/>
      <sz val="11"/>
      <color theme="1"/>
      <name val="Calibri"/>
      <family val="2"/>
    </font>
    <font>
      <sz val="8"/>
      <color rgb="FF0000FF"/>
      <name val="&quot;Franklin Gothic Book&quot;"/>
    </font>
    <font>
      <b/>
      <sz val="20"/>
      <name val="&quot;Franklin Gothic Book&quot;"/>
    </font>
    <font>
      <sz val="20"/>
      <name val="&quot;Franklin Gothic Book&quot;"/>
    </font>
    <font>
      <b/>
      <sz val="14"/>
      <color rgb="FF0000FF"/>
      <name val="&quot;Franklin Gothic Book&quot;"/>
    </font>
    <font>
      <b/>
      <sz val="14"/>
      <color theme="0"/>
      <name val="&quot;Franklin Gothic Book&quot;"/>
    </font>
    <font>
      <b/>
      <sz val="9"/>
      <color theme="1"/>
      <name val="&quot;Franklin Gothic Book&quot;"/>
    </font>
  </fonts>
  <fills count="15">
    <fill>
      <patternFill patternType="none"/>
    </fill>
    <fill>
      <patternFill patternType="gray125"/>
    </fill>
    <fill>
      <patternFill patternType="solid">
        <fgColor rgb="FFF2F2F2"/>
        <bgColor rgb="FFF2F2F2"/>
      </patternFill>
    </fill>
    <fill>
      <patternFill patternType="solid">
        <fgColor rgb="FFD9D9D9"/>
        <bgColor rgb="FFD9D9D9"/>
      </patternFill>
    </fill>
    <fill>
      <patternFill patternType="solid">
        <fgColor rgb="FFBFBFBF"/>
        <bgColor rgb="FFBFBFBF"/>
      </patternFill>
    </fill>
    <fill>
      <patternFill patternType="solid">
        <fgColor theme="4" tint="0.79998168889431442"/>
        <bgColor indexed="64"/>
      </patternFill>
    </fill>
    <fill>
      <patternFill patternType="solid">
        <fgColor rgb="FF00B0F0"/>
        <bgColor indexed="64"/>
      </patternFill>
    </fill>
    <fill>
      <patternFill patternType="solid">
        <fgColor theme="0" tint="-0.14999847407452621"/>
        <bgColor indexed="64"/>
      </patternFill>
    </fill>
    <fill>
      <patternFill patternType="solid">
        <fgColor theme="0" tint="-0.249977111117893"/>
        <bgColor rgb="FFF2F2F2"/>
      </patternFill>
    </fill>
    <fill>
      <patternFill patternType="solid">
        <fgColor theme="2" tint="-4.9989318521683403E-2"/>
        <bgColor indexed="64"/>
      </patternFill>
    </fill>
    <fill>
      <patternFill patternType="solid">
        <fgColor theme="3" tint="0.499984740745262"/>
        <bgColor indexed="64"/>
      </patternFill>
    </fill>
    <fill>
      <patternFill patternType="solid">
        <fgColor theme="1" tint="0.14999847407452621"/>
        <bgColor indexed="64"/>
      </patternFill>
    </fill>
    <fill>
      <patternFill patternType="solid">
        <fgColor theme="0" tint="-0.14999847407452621"/>
        <bgColor rgb="FFF2F2F2"/>
      </patternFill>
    </fill>
    <fill>
      <patternFill patternType="solid">
        <fgColor theme="0" tint="-0.34998626667073579"/>
        <bgColor rgb="FFF2F2F2"/>
      </patternFill>
    </fill>
    <fill>
      <patternFill patternType="solid">
        <fgColor theme="0" tint="-0.249977111117893"/>
        <bgColor indexed="64"/>
      </patternFill>
    </fill>
  </fills>
  <borders count="31">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81">
    <xf numFmtId="0" fontId="0" fillId="0" borderId="0" xfId="0"/>
    <xf numFmtId="0" fontId="1" fillId="0" borderId="0" xfId="0" applyFont="1"/>
    <xf numFmtId="0" fontId="25" fillId="2" borderId="1" xfId="0" applyFont="1" applyFill="1" applyBorder="1" applyAlignment="1">
      <alignment horizontal="center"/>
    </xf>
    <xf numFmtId="0" fontId="25" fillId="2" borderId="2" xfId="0" applyFont="1" applyFill="1" applyBorder="1" applyAlignment="1">
      <alignment horizontal="center"/>
    </xf>
    <xf numFmtId="0" fontId="32" fillId="2" borderId="1" xfId="0" applyFont="1" applyFill="1" applyBorder="1" applyAlignment="1">
      <alignment horizontal="center"/>
    </xf>
    <xf numFmtId="0" fontId="32" fillId="2" borderId="2" xfId="0" applyFont="1" applyFill="1" applyBorder="1" applyAlignment="1">
      <alignment horizontal="center"/>
    </xf>
    <xf numFmtId="0" fontId="34" fillId="4" borderId="2" xfId="0" applyFont="1" applyFill="1" applyBorder="1" applyAlignment="1">
      <alignment horizontal="center"/>
    </xf>
    <xf numFmtId="0" fontId="34" fillId="4" borderId="1" xfId="0" applyFont="1" applyFill="1" applyBorder="1" applyAlignment="1">
      <alignment horizontal="center"/>
    </xf>
    <xf numFmtId="0" fontId="8" fillId="4" borderId="1" xfId="0" applyFont="1" applyFill="1" applyBorder="1" applyAlignment="1">
      <alignment horizontal="center"/>
    </xf>
    <xf numFmtId="0" fontId="8" fillId="4" borderId="2" xfId="0" applyFont="1" applyFill="1" applyBorder="1" applyAlignment="1">
      <alignment horizontal="center"/>
    </xf>
    <xf numFmtId="0" fontId="8" fillId="4" borderId="3" xfId="0" applyFont="1" applyFill="1" applyBorder="1" applyAlignment="1">
      <alignment horizontal="center"/>
    </xf>
    <xf numFmtId="0" fontId="8" fillId="4" borderId="4" xfId="0" applyFont="1" applyFill="1" applyBorder="1" applyAlignment="1">
      <alignment horizontal="center"/>
    </xf>
    <xf numFmtId="0" fontId="8" fillId="4" borderId="5" xfId="0" applyFont="1" applyFill="1" applyBorder="1" applyAlignment="1">
      <alignment horizontal="center"/>
    </xf>
    <xf numFmtId="0" fontId="0" fillId="0" borderId="6" xfId="0" applyBorder="1"/>
    <xf numFmtId="0" fontId="0" fillId="0" borderId="7" xfId="0" applyBorder="1"/>
    <xf numFmtId="0" fontId="0" fillId="0" borderId="8" xfId="0" applyBorder="1"/>
    <xf numFmtId="0" fontId="1" fillId="0" borderId="14" xfId="0" applyFont="1" applyBorder="1" applyAlignment="1">
      <alignment horizontal="left"/>
    </xf>
    <xf numFmtId="0" fontId="0" fillId="0" borderId="15" xfId="0" applyBorder="1"/>
    <xf numFmtId="0" fontId="1" fillId="0" borderId="14" xfId="0" applyFont="1" applyBorder="1"/>
    <xf numFmtId="0" fontId="28" fillId="0" borderId="0" xfId="0" applyFont="1"/>
    <xf numFmtId="0" fontId="30" fillId="0" borderId="0" xfId="0" applyFont="1"/>
    <xf numFmtId="0" fontId="17" fillId="0" borderId="0" xfId="0" applyFont="1" applyAlignment="1">
      <alignment horizontal="center"/>
    </xf>
    <xf numFmtId="0" fontId="1" fillId="3" borderId="0" xfId="0" applyFont="1" applyFill="1" applyAlignment="1">
      <alignment horizontal="center"/>
    </xf>
    <xf numFmtId="0" fontId="7" fillId="4" borderId="0" xfId="0" applyFont="1" applyFill="1" applyAlignment="1">
      <alignment wrapText="1"/>
    </xf>
    <xf numFmtId="0" fontId="0" fillId="0" borderId="0" xfId="0" applyAlignment="1">
      <alignment wrapText="1"/>
    </xf>
    <xf numFmtId="0" fontId="1" fillId="4" borderId="0" xfId="0" applyFont="1" applyFill="1" applyAlignment="1">
      <alignment horizontal="center"/>
    </xf>
    <xf numFmtId="0" fontId="8" fillId="4" borderId="0" xfId="0" applyFont="1" applyFill="1" applyAlignment="1">
      <alignment horizontal="center"/>
    </xf>
    <xf numFmtId="0" fontId="35" fillId="0" borderId="15" xfId="0" applyFont="1" applyBorder="1" applyAlignment="1">
      <alignment horizontal="center"/>
    </xf>
    <xf numFmtId="0" fontId="7" fillId="4" borderId="0" xfId="0" applyFont="1" applyFill="1"/>
    <xf numFmtId="0" fontId="27" fillId="2" borderId="0" xfId="0" applyFont="1" applyFill="1"/>
    <xf numFmtId="0" fontId="1" fillId="2" borderId="0" xfId="0" applyFont="1" applyFill="1" applyAlignment="1">
      <alignment horizontal="center"/>
    </xf>
    <xf numFmtId="0" fontId="9" fillId="2" borderId="0" xfId="0" applyFont="1" applyFill="1"/>
    <xf numFmtId="0" fontId="10" fillId="2" borderId="0" xfId="0" applyFont="1" applyFill="1" applyAlignment="1">
      <alignment horizontal="center"/>
    </xf>
    <xf numFmtId="0" fontId="8" fillId="2" borderId="0" xfId="0" applyFont="1" applyFill="1" applyAlignment="1">
      <alignment horizontal="center"/>
    </xf>
    <xf numFmtId="0" fontId="32" fillId="2" borderId="0" xfId="0" applyFont="1" applyFill="1" applyAlignment="1">
      <alignment horizontal="center"/>
    </xf>
    <xf numFmtId="0" fontId="7" fillId="2" borderId="0" xfId="0" applyFont="1" applyFill="1"/>
    <xf numFmtId="0" fontId="25" fillId="2" borderId="0" xfId="0" applyFont="1" applyFill="1" applyAlignment="1">
      <alignment horizontal="center"/>
    </xf>
    <xf numFmtId="0" fontId="37" fillId="2" borderId="0" xfId="0" applyFont="1" applyFill="1"/>
    <xf numFmtId="0" fontId="23" fillId="4" borderId="0" xfId="0" applyFont="1" applyFill="1"/>
    <xf numFmtId="0" fontId="10" fillId="4" borderId="0" xfId="0" applyFont="1" applyFill="1" applyAlignment="1">
      <alignment horizontal="center"/>
    </xf>
    <xf numFmtId="0" fontId="36" fillId="4" borderId="0" xfId="0" applyFont="1" applyFill="1" applyAlignment="1">
      <alignment horizontal="center"/>
    </xf>
    <xf numFmtId="0" fontId="34" fillId="4" borderId="0" xfId="0" applyFont="1" applyFill="1" applyAlignment="1">
      <alignment horizontal="center"/>
    </xf>
    <xf numFmtId="0" fontId="27" fillId="2" borderId="0" xfId="0" applyFont="1" applyFill="1" applyAlignment="1">
      <alignment horizontal="left"/>
    </xf>
    <xf numFmtId="0" fontId="1" fillId="4" borderId="0" xfId="0" applyFont="1" applyFill="1"/>
    <xf numFmtId="0" fontId="7" fillId="2" borderId="0" xfId="0" applyFont="1" applyFill="1" applyAlignment="1">
      <alignment horizontal="left"/>
    </xf>
    <xf numFmtId="0" fontId="1" fillId="2" borderId="0" xfId="0" applyFont="1" applyFill="1"/>
    <xf numFmtId="0" fontId="0" fillId="0" borderId="14" xfId="0" applyBorder="1"/>
    <xf numFmtId="0" fontId="11" fillId="2" borderId="0" xfId="0" applyFont="1" applyFill="1" applyAlignment="1">
      <alignment horizontal="center"/>
    </xf>
    <xf numFmtId="0" fontId="1" fillId="0" borderId="14" xfId="0" applyFont="1" applyBorder="1" applyAlignment="1">
      <alignment horizontal="center"/>
    </xf>
    <xf numFmtId="0" fontId="1" fillId="0" borderId="0" xfId="0" applyFont="1" applyAlignment="1">
      <alignment horizontal="right"/>
    </xf>
    <xf numFmtId="0" fontId="1" fillId="0" borderId="0" xfId="0" applyFont="1" applyAlignment="1">
      <alignment horizontal="center"/>
    </xf>
    <xf numFmtId="0" fontId="5" fillId="0" borderId="0" xfId="0" applyFont="1"/>
    <xf numFmtId="0" fontId="12" fillId="0" borderId="0" xfId="0" applyFont="1"/>
    <xf numFmtId="0" fontId="41" fillId="0" borderId="0" xfId="0" applyFont="1" applyAlignment="1">
      <alignment horizontal="center"/>
    </xf>
    <xf numFmtId="0" fontId="42" fillId="0" borderId="0" xfId="0" applyFont="1" applyAlignment="1">
      <alignment horizontal="center"/>
    </xf>
    <xf numFmtId="0" fontId="24" fillId="0" borderId="0" xfId="0" applyFont="1"/>
    <xf numFmtId="0" fontId="24" fillId="0" borderId="0" xfId="0" applyFont="1" applyAlignment="1">
      <alignment horizontal="right"/>
    </xf>
    <xf numFmtId="0" fontId="7" fillId="3" borderId="0" xfId="0" applyFont="1" applyFill="1" applyAlignment="1">
      <alignment horizontal="center"/>
    </xf>
    <xf numFmtId="0" fontId="14" fillId="2" borderId="14" xfId="0" applyFont="1" applyFill="1" applyBorder="1" applyAlignment="1">
      <alignment horizontal="left"/>
    </xf>
    <xf numFmtId="0" fontId="16" fillId="2" borderId="0" xfId="0" applyFont="1" applyFill="1" applyAlignment="1">
      <alignment horizontal="center"/>
    </xf>
    <xf numFmtId="0" fontId="17" fillId="2" borderId="0" xfId="0" applyFont="1" applyFill="1" applyAlignment="1">
      <alignment horizontal="center"/>
    </xf>
    <xf numFmtId="0" fontId="38" fillId="2" borderId="0" xfId="0" applyFont="1" applyFill="1" applyAlignment="1">
      <alignment horizontal="center"/>
    </xf>
    <xf numFmtId="0" fontId="22" fillId="0" borderId="0" xfId="0" applyFont="1" applyAlignment="1">
      <alignment horizontal="left"/>
    </xf>
    <xf numFmtId="0" fontId="24" fillId="0" borderId="0" xfId="0" applyFont="1" applyAlignment="1">
      <alignment horizontal="center"/>
    </xf>
    <xf numFmtId="0" fontId="39" fillId="6" borderId="0" xfId="0" applyFont="1" applyFill="1"/>
    <xf numFmtId="0" fontId="18" fillId="2" borderId="0" xfId="0" applyFont="1" applyFill="1" applyAlignment="1">
      <alignment horizontal="center"/>
    </xf>
    <xf numFmtId="0" fontId="17" fillId="0" borderId="14" xfId="0" applyFont="1" applyBorder="1" applyAlignment="1">
      <alignment horizontal="center" vertical="center"/>
    </xf>
    <xf numFmtId="0" fontId="3" fillId="0" borderId="0" xfId="0" applyFont="1" applyAlignment="1">
      <alignment horizontal="left"/>
    </xf>
    <xf numFmtId="0" fontId="2" fillId="0" borderId="0" xfId="0" applyFont="1" applyAlignment="1">
      <alignment horizontal="center"/>
    </xf>
    <xf numFmtId="0" fontId="20" fillId="0" borderId="14" xfId="0" applyFont="1" applyBorder="1" applyAlignment="1">
      <alignment horizontal="center"/>
    </xf>
    <xf numFmtId="0" fontId="15" fillId="0" borderId="14" xfId="0" applyFont="1" applyBorder="1" applyAlignment="1">
      <alignment horizontal="right"/>
    </xf>
    <xf numFmtId="0" fontId="20" fillId="0" borderId="0" xfId="0" applyFont="1" applyAlignment="1">
      <alignment horizontal="center"/>
    </xf>
    <xf numFmtId="0" fontId="4" fillId="0" borderId="0" xfId="0" applyFont="1" applyAlignment="1">
      <alignment horizontal="center"/>
    </xf>
    <xf numFmtId="0" fontId="1" fillId="0" borderId="17" xfId="0" applyFont="1" applyBorder="1"/>
    <xf numFmtId="0" fontId="1" fillId="7" borderId="11" xfId="0" applyFont="1" applyFill="1" applyBorder="1"/>
    <xf numFmtId="0" fontId="1" fillId="7" borderId="12" xfId="0" applyFont="1" applyFill="1" applyBorder="1"/>
    <xf numFmtId="0" fontId="0" fillId="7" borderId="13" xfId="0" applyFill="1" applyBorder="1"/>
    <xf numFmtId="0" fontId="0" fillId="0" borderId="0" xfId="0" applyAlignment="1">
      <alignment horizontal="left" vertical="center" indent="1"/>
    </xf>
    <xf numFmtId="0" fontId="43" fillId="0" borderId="4" xfId="0" applyFont="1" applyBorder="1" applyAlignment="1">
      <alignment horizontal="center"/>
    </xf>
    <xf numFmtId="0" fontId="1" fillId="0" borderId="16" xfId="0" applyFont="1" applyBorder="1" applyAlignment="1">
      <alignment horizontal="right"/>
    </xf>
    <xf numFmtId="0" fontId="45" fillId="0" borderId="0" xfId="0" applyFont="1" applyAlignment="1">
      <alignment horizontal="center"/>
    </xf>
    <xf numFmtId="0" fontId="1" fillId="4" borderId="21" xfId="0" applyFont="1" applyFill="1" applyBorder="1" applyAlignment="1">
      <alignment horizontal="center"/>
    </xf>
    <xf numFmtId="0" fontId="1" fillId="2" borderId="21" xfId="0" applyFont="1" applyFill="1" applyBorder="1" applyAlignment="1">
      <alignment horizontal="center"/>
    </xf>
    <xf numFmtId="0" fontId="1" fillId="0" borderId="21" xfId="0" applyFont="1" applyBorder="1" applyAlignment="1">
      <alignment horizontal="center"/>
    </xf>
    <xf numFmtId="0" fontId="1" fillId="4" borderId="21" xfId="0" applyFont="1" applyFill="1" applyBorder="1"/>
    <xf numFmtId="0" fontId="1" fillId="2" borderId="21" xfId="0" applyFont="1" applyFill="1" applyBorder="1"/>
    <xf numFmtId="0" fontId="1" fillId="4" borderId="22" xfId="0" applyFont="1" applyFill="1" applyBorder="1" applyAlignment="1">
      <alignment horizontal="center"/>
    </xf>
    <xf numFmtId="0" fontId="49" fillId="10" borderId="0" xfId="0" applyFont="1" applyFill="1" applyAlignment="1">
      <alignment horizontal="left"/>
    </xf>
    <xf numFmtId="0" fontId="43" fillId="0" borderId="0" xfId="0" applyFont="1" applyAlignment="1">
      <alignment horizontal="center"/>
    </xf>
    <xf numFmtId="0" fontId="50" fillId="3" borderId="0" xfId="0" applyFont="1" applyFill="1" applyAlignment="1">
      <alignment horizontal="center"/>
    </xf>
    <xf numFmtId="0" fontId="44" fillId="9" borderId="0" xfId="0" applyFont="1" applyFill="1"/>
    <xf numFmtId="0" fontId="0" fillId="9" borderId="0" xfId="0" applyFill="1"/>
    <xf numFmtId="0" fontId="1" fillId="9" borderId="21" xfId="0" applyFont="1" applyFill="1" applyBorder="1" applyAlignment="1">
      <alignment horizontal="center"/>
    </xf>
    <xf numFmtId="0" fontId="1" fillId="9" borderId="0" xfId="0" applyFont="1" applyFill="1" applyAlignment="1">
      <alignment horizontal="center"/>
    </xf>
    <xf numFmtId="0" fontId="10" fillId="9" borderId="0" xfId="0" applyFont="1" applyFill="1" applyAlignment="1">
      <alignment horizontal="center"/>
    </xf>
    <xf numFmtId="0" fontId="8" fillId="9" borderId="0" xfId="0" applyFont="1" applyFill="1" applyAlignment="1">
      <alignment horizontal="center"/>
    </xf>
    <xf numFmtId="0" fontId="34" fillId="9" borderId="1" xfId="0" applyFont="1" applyFill="1" applyBorder="1" applyAlignment="1">
      <alignment horizontal="center"/>
    </xf>
    <xf numFmtId="0" fontId="32" fillId="9" borderId="2" xfId="0" applyFont="1" applyFill="1" applyBorder="1" applyAlignment="1">
      <alignment horizontal="center"/>
    </xf>
    <xf numFmtId="0" fontId="34" fillId="9" borderId="0" xfId="0" applyFont="1" applyFill="1" applyAlignment="1">
      <alignment horizontal="center"/>
    </xf>
    <xf numFmtId="0" fontId="32" fillId="9" borderId="0" xfId="0" applyFont="1" applyFill="1" applyAlignment="1">
      <alignment horizontal="center"/>
    </xf>
    <xf numFmtId="0" fontId="25" fillId="9" borderId="1" xfId="0" applyFont="1" applyFill="1" applyBorder="1" applyAlignment="1">
      <alignment horizontal="center"/>
    </xf>
    <xf numFmtId="0" fontId="25" fillId="9" borderId="0" xfId="0" applyFont="1" applyFill="1" applyAlignment="1">
      <alignment horizontal="center"/>
    </xf>
    <xf numFmtId="0" fontId="36" fillId="9" borderId="2" xfId="0" applyFont="1" applyFill="1" applyBorder="1" applyAlignment="1">
      <alignment horizontal="center"/>
    </xf>
    <xf numFmtId="0" fontId="36" fillId="9" borderId="0" xfId="0" applyFont="1" applyFill="1" applyAlignment="1">
      <alignment horizontal="center"/>
    </xf>
    <xf numFmtId="0" fontId="48" fillId="10" borderId="18" xfId="0" applyFont="1" applyFill="1" applyBorder="1" applyAlignment="1">
      <alignment horizontal="center" vertical="center"/>
    </xf>
    <xf numFmtId="0" fontId="33" fillId="0" borderId="18" xfId="0" applyFont="1" applyBorder="1" applyAlignment="1">
      <alignment horizontal="center"/>
    </xf>
    <xf numFmtId="0" fontId="6" fillId="0" borderId="15" xfId="0" applyFont="1" applyBorder="1" applyAlignment="1">
      <alignment horizontal="center"/>
    </xf>
    <xf numFmtId="0" fontId="26" fillId="0" borderId="0" xfId="0" applyFont="1"/>
    <xf numFmtId="0" fontId="33" fillId="0" borderId="23" xfId="0" applyFont="1" applyBorder="1" applyAlignment="1">
      <alignment horizontal="center"/>
    </xf>
    <xf numFmtId="0" fontId="33" fillId="0" borderId="25" xfId="0" applyFont="1" applyBorder="1" applyAlignment="1">
      <alignment horizontal="center"/>
    </xf>
    <xf numFmtId="0" fontId="26" fillId="5" borderId="18" xfId="0" applyFont="1" applyFill="1" applyBorder="1" applyAlignment="1">
      <alignment horizontal="center"/>
    </xf>
    <xf numFmtId="0" fontId="52" fillId="0" borderId="18" xfId="0" applyFont="1" applyBorder="1" applyAlignment="1">
      <alignment horizontal="center"/>
    </xf>
    <xf numFmtId="0" fontId="26" fillId="5" borderId="23" xfId="0" applyFont="1" applyFill="1" applyBorder="1" applyAlignment="1">
      <alignment horizontal="center"/>
    </xf>
    <xf numFmtId="0" fontId="52" fillId="0" borderId="23" xfId="0" applyFont="1" applyBorder="1" applyAlignment="1">
      <alignment horizontal="center"/>
    </xf>
    <xf numFmtId="0" fontId="26" fillId="5" borderId="24" xfId="0" applyFont="1" applyFill="1" applyBorder="1" applyAlignment="1">
      <alignment horizontal="center"/>
    </xf>
    <xf numFmtId="0" fontId="26" fillId="5" borderId="25" xfId="0" applyFont="1" applyFill="1" applyBorder="1" applyAlignment="1">
      <alignment horizontal="center"/>
    </xf>
    <xf numFmtId="0" fontId="52" fillId="0" borderId="24" xfId="0" applyFont="1" applyBorder="1" applyAlignment="1">
      <alignment horizontal="center"/>
    </xf>
    <xf numFmtId="0" fontId="52" fillId="0" borderId="25" xfId="0" applyFont="1" applyBorder="1" applyAlignment="1">
      <alignment horizontal="center"/>
    </xf>
    <xf numFmtId="0" fontId="33" fillId="0" borderId="24" xfId="0" applyFont="1" applyBorder="1" applyAlignment="1">
      <alignment horizontal="center"/>
    </xf>
    <xf numFmtId="0" fontId="46" fillId="0" borderId="0" xfId="0" applyFont="1" applyAlignment="1">
      <alignment horizontal="right"/>
    </xf>
    <xf numFmtId="0" fontId="48" fillId="10" borderId="20" xfId="0" applyFont="1" applyFill="1" applyBorder="1" applyAlignment="1">
      <alignment horizontal="center" vertical="center"/>
    </xf>
    <xf numFmtId="0" fontId="9" fillId="2" borderId="21" xfId="0" applyFont="1" applyFill="1" applyBorder="1" applyAlignment="1">
      <alignment horizontal="center"/>
    </xf>
    <xf numFmtId="0" fontId="24" fillId="2" borderId="21" xfId="0" applyFont="1" applyFill="1" applyBorder="1" applyAlignment="1">
      <alignment horizontal="center"/>
    </xf>
    <xf numFmtId="0" fontId="1" fillId="4" borderId="22" xfId="0" applyFont="1" applyFill="1" applyBorder="1"/>
    <xf numFmtId="0" fontId="53" fillId="0" borderId="0" xfId="0" applyFont="1" applyAlignment="1">
      <alignment horizontal="center"/>
    </xf>
    <xf numFmtId="0" fontId="29" fillId="0" borderId="12" xfId="0" applyFont="1" applyBorder="1" applyAlignment="1">
      <alignment vertical="center"/>
    </xf>
    <xf numFmtId="0" fontId="0" fillId="0" borderId="20" xfId="0" applyBorder="1"/>
    <xf numFmtId="0" fontId="28" fillId="0" borderId="21" xfId="0" applyFont="1" applyBorder="1"/>
    <xf numFmtId="0" fontId="30" fillId="0" borderId="21" xfId="0" applyFont="1" applyBorder="1"/>
    <xf numFmtId="0" fontId="31" fillId="0" borderId="2" xfId="0" applyFont="1" applyBorder="1" applyAlignment="1">
      <alignment horizontal="center"/>
    </xf>
    <xf numFmtId="0" fontId="31" fillId="0" borderId="21" xfId="0" applyFont="1" applyBorder="1" applyAlignment="1">
      <alignment horizontal="center"/>
    </xf>
    <xf numFmtId="0" fontId="33" fillId="0" borderId="26" xfId="0" applyFont="1" applyBorder="1" applyAlignment="1">
      <alignment horizontal="center"/>
    </xf>
    <xf numFmtId="0" fontId="33" fillId="0" borderId="27" xfId="0" applyFont="1" applyBorder="1" applyAlignment="1">
      <alignment horizontal="center"/>
    </xf>
    <xf numFmtId="0" fontId="33" fillId="0" borderId="28" xfId="0" applyFont="1" applyBorder="1" applyAlignment="1">
      <alignment horizontal="center"/>
    </xf>
    <xf numFmtId="0" fontId="6" fillId="0" borderId="1" xfId="0" applyFont="1" applyBorder="1" applyAlignment="1">
      <alignment horizontal="center"/>
    </xf>
    <xf numFmtId="0" fontId="6" fillId="0" borderId="0" xfId="0" applyFont="1" applyAlignment="1">
      <alignment horizontal="center"/>
    </xf>
    <xf numFmtId="0" fontId="6" fillId="0" borderId="7" xfId="0" applyFont="1" applyBorder="1" applyAlignment="1">
      <alignment horizontal="center"/>
    </xf>
    <xf numFmtId="0" fontId="8" fillId="4" borderId="9" xfId="0" applyFont="1" applyFill="1" applyBorder="1" applyAlignment="1">
      <alignment horizontal="center"/>
    </xf>
    <xf numFmtId="0" fontId="8" fillId="4" borderId="10" xfId="0" applyFont="1" applyFill="1" applyBorder="1" applyAlignment="1">
      <alignment horizontal="center"/>
    </xf>
    <xf numFmtId="0" fontId="8" fillId="4" borderId="19" xfId="0" applyFont="1" applyFill="1" applyBorder="1" applyAlignment="1">
      <alignment horizontal="center"/>
    </xf>
    <xf numFmtId="0" fontId="1" fillId="0" borderId="2" xfId="0" applyFont="1" applyBorder="1" applyAlignment="1">
      <alignment horizontal="center"/>
    </xf>
    <xf numFmtId="0" fontId="51" fillId="0" borderId="0" xfId="0" applyFont="1" applyAlignment="1">
      <alignment horizontal="center" vertical="center"/>
    </xf>
    <xf numFmtId="0" fontId="40" fillId="0" borderId="0" xfId="0" applyFont="1" applyAlignment="1">
      <alignment horizontal="left"/>
    </xf>
    <xf numFmtId="0" fontId="54" fillId="0" borderId="14" xfId="0" applyFont="1" applyBorder="1" applyAlignment="1">
      <alignment horizontal="center" vertical="center"/>
    </xf>
    <xf numFmtId="0" fontId="16" fillId="12" borderId="0" xfId="0" applyFont="1" applyFill="1" applyAlignment="1">
      <alignment horizontal="center"/>
    </xf>
    <xf numFmtId="0" fontId="38" fillId="12" borderId="0" xfId="0" applyFont="1" applyFill="1" applyAlignment="1">
      <alignment horizontal="center"/>
    </xf>
    <xf numFmtId="0" fontId="14" fillId="13" borderId="14" xfId="0" applyFont="1" applyFill="1" applyBorder="1" applyAlignment="1">
      <alignment horizontal="left"/>
    </xf>
    <xf numFmtId="0" fontId="16" fillId="13" borderId="0" xfId="0" applyFont="1" applyFill="1" applyAlignment="1">
      <alignment horizontal="center"/>
    </xf>
    <xf numFmtId="0" fontId="38" fillId="13" borderId="0" xfId="0" applyFont="1" applyFill="1" applyAlignment="1">
      <alignment horizontal="center"/>
    </xf>
    <xf numFmtId="0" fontId="14" fillId="12" borderId="14" xfId="0" applyFont="1" applyFill="1" applyBorder="1" applyAlignment="1">
      <alignment horizontal="left"/>
    </xf>
    <xf numFmtId="0" fontId="14" fillId="8" borderId="14" xfId="0" applyFont="1" applyFill="1" applyBorder="1" applyAlignment="1">
      <alignment horizontal="left"/>
    </xf>
    <xf numFmtId="0" fontId="16" fillId="8" borderId="0" xfId="0" applyFont="1" applyFill="1" applyAlignment="1">
      <alignment horizontal="center"/>
    </xf>
    <xf numFmtId="0" fontId="38" fillId="8" borderId="0" xfId="0" applyFont="1" applyFill="1" applyAlignment="1">
      <alignment horizontal="center"/>
    </xf>
    <xf numFmtId="0" fontId="21" fillId="12" borderId="0" xfId="0" applyFont="1" applyFill="1" applyAlignment="1">
      <alignment horizontal="center"/>
    </xf>
    <xf numFmtId="0" fontId="21" fillId="8" borderId="0" xfId="0" applyFont="1" applyFill="1" applyAlignment="1">
      <alignment horizontal="center"/>
    </xf>
    <xf numFmtId="0" fontId="58" fillId="0" borderId="0" xfId="0" applyFont="1" applyAlignment="1">
      <alignment horizontal="right"/>
    </xf>
    <xf numFmtId="0" fontId="46" fillId="9" borderId="18" xfId="0" applyFont="1" applyFill="1" applyBorder="1" applyAlignment="1">
      <alignment horizontal="center"/>
    </xf>
    <xf numFmtId="0" fontId="12" fillId="0" borderId="17" xfId="0" applyFont="1" applyBorder="1"/>
    <xf numFmtId="0" fontId="29" fillId="0" borderId="11" xfId="0" applyFont="1" applyBorder="1" applyAlignment="1">
      <alignment horizontal="center" vertical="center"/>
    </xf>
    <xf numFmtId="0" fontId="29" fillId="0" borderId="12" xfId="0" applyFont="1" applyBorder="1" applyAlignment="1">
      <alignment horizontal="center" vertical="center"/>
    </xf>
    <xf numFmtId="0" fontId="29" fillId="0" borderId="13" xfId="0" applyFont="1" applyBorder="1" applyAlignment="1">
      <alignment horizontal="center" vertical="center"/>
    </xf>
    <xf numFmtId="0" fontId="57" fillId="7" borderId="0" xfId="0" applyFont="1" applyFill="1" applyAlignment="1">
      <alignment horizontal="left" vertical="center"/>
    </xf>
    <xf numFmtId="0" fontId="56" fillId="0" borderId="29" xfId="0" applyFont="1" applyBorder="1" applyAlignment="1">
      <alignment horizontal="center"/>
    </xf>
    <xf numFmtId="0" fontId="56" fillId="0" borderId="30" xfId="0" applyFont="1" applyBorder="1" applyAlignment="1">
      <alignment horizontal="center"/>
    </xf>
    <xf numFmtId="0" fontId="56" fillId="0" borderId="23" xfId="0" applyFont="1" applyBorder="1" applyAlignment="1">
      <alignment horizontal="center"/>
    </xf>
    <xf numFmtId="0" fontId="55" fillId="0" borderId="0" xfId="0" applyFont="1" applyAlignment="1">
      <alignment horizontal="center" vertical="center" wrapText="1"/>
    </xf>
    <xf numFmtId="0" fontId="19" fillId="0" borderId="0" xfId="0" applyFont="1" applyAlignment="1">
      <alignment horizontal="left"/>
    </xf>
    <xf numFmtId="0" fontId="0" fillId="0" borderId="0" xfId="0"/>
    <xf numFmtId="0" fontId="49" fillId="11" borderId="6" xfId="0" applyFont="1" applyFill="1" applyBorder="1" applyAlignment="1">
      <alignment horizontal="center" vertical="center"/>
    </xf>
    <xf numFmtId="0" fontId="49" fillId="11" borderId="7" xfId="0" applyFont="1" applyFill="1" applyBorder="1" applyAlignment="1">
      <alignment horizontal="center" vertical="center"/>
    </xf>
    <xf numFmtId="0" fontId="49" fillId="11" borderId="8" xfId="0" applyFont="1" applyFill="1" applyBorder="1" applyAlignment="1">
      <alignment horizontal="center" vertical="center"/>
    </xf>
    <xf numFmtId="0" fontId="13" fillId="0" borderId="14" xfId="0" applyFont="1" applyBorder="1" applyAlignment="1">
      <alignment horizontal="center"/>
    </xf>
    <xf numFmtId="0" fontId="14" fillId="8" borderId="14" xfId="0" applyFont="1" applyFill="1" applyBorder="1" applyAlignment="1">
      <alignment horizontal="left"/>
    </xf>
    <xf numFmtId="0" fontId="0" fillId="14" borderId="0" xfId="0" applyFill="1"/>
    <xf numFmtId="0" fontId="14" fillId="2" borderId="14" xfId="0" applyFont="1" applyFill="1" applyBorder="1" applyAlignment="1">
      <alignment horizontal="left"/>
    </xf>
    <xf numFmtId="0" fontId="14" fillId="2" borderId="0" xfId="0" applyFont="1" applyFill="1" applyAlignment="1">
      <alignment horizontal="left"/>
    </xf>
    <xf numFmtId="0" fontId="47" fillId="9" borderId="11" xfId="0" applyFont="1" applyFill="1" applyBorder="1" applyAlignment="1">
      <alignment horizontal="left" vertical="center" wrapText="1"/>
    </xf>
    <xf numFmtId="0" fontId="47" fillId="9" borderId="12" xfId="0" applyFont="1" applyFill="1" applyBorder="1" applyAlignment="1">
      <alignment horizontal="left" vertical="center" wrapText="1"/>
    </xf>
    <xf numFmtId="0" fontId="47" fillId="9" borderId="13" xfId="0" applyFont="1" applyFill="1" applyBorder="1" applyAlignment="1">
      <alignment horizontal="left" vertical="center" wrapText="1"/>
    </xf>
    <xf numFmtId="0" fontId="28" fillId="0" borderId="11" xfId="0" applyFont="1" applyBorder="1" applyAlignment="1">
      <alignment horizontal="center"/>
    </xf>
    <xf numFmtId="0" fontId="28" fillId="0" borderId="13"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27432</xdr:colOff>
      <xdr:row>1</xdr:row>
      <xdr:rowOff>18289</xdr:rowOff>
    </xdr:from>
    <xdr:to>
      <xdr:col>1</xdr:col>
      <xdr:colOff>1133856</xdr:colOff>
      <xdr:row>3</xdr:row>
      <xdr:rowOff>164591</xdr:rowOff>
    </xdr:to>
    <xdr:pic>
      <xdr:nvPicPr>
        <xdr:cNvPr id="3" name="Imagen 2">
          <a:extLst>
            <a:ext uri="{FF2B5EF4-FFF2-40B4-BE49-F238E27FC236}">
              <a16:creationId xmlns:a16="http://schemas.microsoft.com/office/drawing/2014/main" id="{0843B01C-DF61-87F8-4420-1DFB3247A4EF}"/>
            </a:ext>
          </a:extLst>
        </xdr:cNvPr>
        <xdr:cNvPicPr>
          <a:picLocks noChangeAspect="1"/>
        </xdr:cNvPicPr>
      </xdr:nvPicPr>
      <xdr:blipFill>
        <a:blip xmlns:r="http://schemas.openxmlformats.org/officeDocument/2006/relationships" r:embed="rId1"/>
        <a:stretch>
          <a:fillRect/>
        </a:stretch>
      </xdr:blipFill>
      <xdr:spPr>
        <a:xfrm>
          <a:off x="566928" y="219457"/>
          <a:ext cx="1106424" cy="749807"/>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6DF77-3B04-4E68-BC2D-C5ADB725BC8F}">
  <sheetPr>
    <outlinePr summaryBelow="0" summaryRight="0"/>
    <pageSetUpPr fitToPage="1"/>
  </sheetPr>
  <dimension ref="A1:W55"/>
  <sheetViews>
    <sheetView tabSelected="1" topLeftCell="A7" zoomScale="90" zoomScaleNormal="90" workbookViewId="0">
      <selection activeCell="B48" sqref="B48"/>
    </sheetView>
  </sheetViews>
  <sheetFormatPr baseColWidth="10" defaultColWidth="12.5546875" defaultRowHeight="15.7" customHeight="1"/>
  <cols>
    <col min="1" max="1" width="8.33203125" customWidth="1"/>
    <col min="2" max="2" width="72.44140625" customWidth="1"/>
    <col min="3" max="3" width="0.33203125" customWidth="1"/>
    <col min="4" max="4" width="20.88671875" customWidth="1"/>
    <col min="5" max="5" width="19.109375" customWidth="1"/>
    <col min="6" max="6" width="25.88671875" customWidth="1"/>
    <col min="8" max="8" width="12.5546875" customWidth="1"/>
    <col min="9" max="9" width="0.109375" customWidth="1"/>
    <col min="10" max="10" width="17.88671875" customWidth="1"/>
    <col min="11" max="11" width="9.5546875" customWidth="1"/>
    <col min="12" max="12" width="11.77734375" customWidth="1"/>
    <col min="13" max="13" width="3.5546875" customWidth="1"/>
    <col min="14" max="14" width="4.6640625" customWidth="1"/>
    <col min="23" max="23" width="3.33203125" customWidth="1"/>
  </cols>
  <sheetData>
    <row r="1" spans="1:23" ht="15.7" customHeight="1" thickBot="1">
      <c r="A1" s="13"/>
      <c r="B1" s="14"/>
      <c r="C1" s="14"/>
      <c r="D1" s="14"/>
      <c r="E1" s="14"/>
      <c r="F1" s="14"/>
      <c r="G1" s="14"/>
      <c r="H1" s="14"/>
      <c r="I1" s="14"/>
      <c r="J1" s="14"/>
      <c r="K1" s="14"/>
      <c r="L1" s="14"/>
      <c r="M1" s="14"/>
      <c r="N1" s="14"/>
      <c r="O1" s="14"/>
      <c r="P1" s="14"/>
      <c r="Q1" s="14"/>
      <c r="R1" s="14"/>
      <c r="S1" s="14"/>
      <c r="T1" s="14"/>
      <c r="U1" s="14"/>
      <c r="V1" s="14"/>
      <c r="W1" s="15"/>
    </row>
    <row r="2" spans="1:23" ht="31.7" customHeight="1" thickBot="1">
      <c r="A2" s="16"/>
      <c r="B2" s="126"/>
      <c r="C2" s="125"/>
      <c r="D2" s="158" t="s">
        <v>34</v>
      </c>
      <c r="E2" s="159"/>
      <c r="F2" s="159"/>
      <c r="G2" s="159"/>
      <c r="H2" s="159"/>
      <c r="I2" s="159"/>
      <c r="J2" s="159"/>
      <c r="K2" s="159"/>
      <c r="L2" s="159"/>
      <c r="M2" s="159"/>
      <c r="N2" s="159"/>
      <c r="O2" s="159"/>
      <c r="P2" s="159"/>
      <c r="Q2" s="159"/>
      <c r="R2" s="159"/>
      <c r="S2" s="159"/>
      <c r="T2" s="159"/>
      <c r="U2" s="159"/>
      <c r="V2" s="160"/>
      <c r="W2" s="17"/>
    </row>
    <row r="3" spans="1:23" ht="15.7" customHeight="1" thickBot="1">
      <c r="A3" s="18"/>
      <c r="B3" s="127"/>
      <c r="C3" s="19"/>
      <c r="D3" s="19"/>
      <c r="E3" s="19"/>
      <c r="F3" s="19"/>
      <c r="G3" s="19"/>
      <c r="H3" s="19"/>
      <c r="I3" s="19"/>
      <c r="J3" s="19"/>
      <c r="K3" s="179" t="s">
        <v>68</v>
      </c>
      <c r="L3" s="180"/>
      <c r="M3" s="19"/>
      <c r="N3" s="19"/>
      <c r="O3" s="168" t="s">
        <v>0</v>
      </c>
      <c r="P3" s="169"/>
      <c r="Q3" s="170"/>
      <c r="R3" s="107"/>
      <c r="S3" s="107"/>
      <c r="T3" s="107"/>
      <c r="U3" s="107"/>
      <c r="V3" s="107"/>
      <c r="W3" s="17"/>
    </row>
    <row r="4" spans="1:23" ht="15.7" customHeight="1" thickBot="1">
      <c r="A4" s="18"/>
      <c r="B4" s="128"/>
      <c r="C4" s="20"/>
      <c r="D4" s="20"/>
      <c r="E4" s="20"/>
      <c r="F4" s="20"/>
      <c r="G4" s="20"/>
      <c r="H4" s="20"/>
      <c r="I4" s="20"/>
      <c r="J4" s="155" t="s">
        <v>42</v>
      </c>
      <c r="K4" s="119"/>
      <c r="L4" s="119"/>
      <c r="M4" s="119"/>
      <c r="N4" s="119"/>
      <c r="O4" s="114">
        <v>1</v>
      </c>
      <c r="P4" s="110">
        <v>2</v>
      </c>
      <c r="Q4" s="115">
        <v>3</v>
      </c>
      <c r="R4" s="112">
        <v>4</v>
      </c>
      <c r="S4" s="110">
        <v>5</v>
      </c>
      <c r="T4" s="110">
        <v>6</v>
      </c>
      <c r="U4" s="110">
        <v>7</v>
      </c>
      <c r="V4" s="110">
        <v>8</v>
      </c>
      <c r="W4" s="17"/>
    </row>
    <row r="5" spans="1:23" ht="30.7" customHeight="1" thickBot="1">
      <c r="A5" s="18"/>
      <c r="B5" s="176" t="s">
        <v>66</v>
      </c>
      <c r="C5" s="177"/>
      <c r="D5" s="177"/>
      <c r="E5" s="177"/>
      <c r="F5" s="177"/>
      <c r="G5" s="177"/>
      <c r="H5" s="178"/>
      <c r="I5" s="21"/>
      <c r="J5" s="155" t="s">
        <v>44</v>
      </c>
      <c r="K5" s="119"/>
      <c r="L5" s="119"/>
      <c r="M5" s="119"/>
      <c r="N5" s="119"/>
      <c r="O5" s="116">
        <v>12</v>
      </c>
      <c r="P5" s="111">
        <v>24</v>
      </c>
      <c r="Q5" s="117">
        <v>36</v>
      </c>
      <c r="R5" s="113">
        <v>48</v>
      </c>
      <c r="S5" s="111">
        <v>60</v>
      </c>
      <c r="T5" s="111">
        <v>72</v>
      </c>
      <c r="U5" s="111">
        <v>84</v>
      </c>
      <c r="V5" s="111">
        <v>96</v>
      </c>
      <c r="W5" s="17"/>
    </row>
    <row r="6" spans="1:23" ht="20.9" customHeight="1">
      <c r="A6" s="1"/>
      <c r="B6" s="129" t="s">
        <v>26</v>
      </c>
      <c r="C6" s="130"/>
      <c r="D6" s="130" t="s">
        <v>60</v>
      </c>
      <c r="E6" s="130" t="s">
        <v>59</v>
      </c>
      <c r="F6" s="21"/>
      <c r="G6" s="21"/>
      <c r="H6" s="21"/>
      <c r="I6" s="124">
        <v>0.62</v>
      </c>
      <c r="J6" s="155" t="s">
        <v>40</v>
      </c>
      <c r="K6" s="156">
        <v>1600</v>
      </c>
      <c r="L6" s="156">
        <v>2400</v>
      </c>
      <c r="M6" s="119"/>
      <c r="N6" s="119"/>
      <c r="O6" s="118">
        <v>7000</v>
      </c>
      <c r="P6" s="105">
        <f>O6+7000</f>
        <v>14000</v>
      </c>
      <c r="Q6" s="109">
        <f t="shared" ref="Q6:V6" si="0">P6+7000</f>
        <v>21000</v>
      </c>
      <c r="R6" s="108">
        <f t="shared" si="0"/>
        <v>28000</v>
      </c>
      <c r="S6" s="105">
        <f t="shared" si="0"/>
        <v>35000</v>
      </c>
      <c r="T6" s="105">
        <f t="shared" si="0"/>
        <v>42000</v>
      </c>
      <c r="U6" s="105">
        <f t="shared" si="0"/>
        <v>49000</v>
      </c>
      <c r="V6" s="105">
        <f t="shared" si="0"/>
        <v>56000</v>
      </c>
      <c r="W6" s="17"/>
    </row>
    <row r="7" spans="1:23" ht="20.3" customHeight="1" thickBot="1">
      <c r="A7" s="18"/>
      <c r="B7" s="87" t="s">
        <v>61</v>
      </c>
      <c r="C7" s="80"/>
      <c r="D7" s="104" t="s">
        <v>57</v>
      </c>
      <c r="E7" s="104" t="s">
        <v>47</v>
      </c>
      <c r="F7" s="120" t="s">
        <v>25</v>
      </c>
      <c r="G7" s="21"/>
      <c r="H7" s="21"/>
      <c r="I7" s="21"/>
      <c r="J7" s="155" t="s">
        <v>41</v>
      </c>
      <c r="K7" s="156">
        <v>1000</v>
      </c>
      <c r="L7" s="156">
        <v>1500</v>
      </c>
      <c r="M7" s="119"/>
      <c r="N7" s="119"/>
      <c r="O7" s="131">
        <f t="shared" ref="O7:V7" si="1">O6*$I$6</f>
        <v>4340</v>
      </c>
      <c r="P7" s="132">
        <f t="shared" si="1"/>
        <v>8680</v>
      </c>
      <c r="Q7" s="133">
        <f t="shared" si="1"/>
        <v>13020</v>
      </c>
      <c r="R7" s="108">
        <f t="shared" si="1"/>
        <v>17360</v>
      </c>
      <c r="S7" s="105">
        <f t="shared" si="1"/>
        <v>21700</v>
      </c>
      <c r="T7" s="105">
        <f t="shared" si="1"/>
        <v>26040</v>
      </c>
      <c r="U7" s="105">
        <f t="shared" si="1"/>
        <v>30380</v>
      </c>
      <c r="V7" s="105">
        <f t="shared" si="1"/>
        <v>34720</v>
      </c>
      <c r="W7" s="17"/>
    </row>
    <row r="8" spans="1:23" ht="20.3" customHeight="1">
      <c r="B8" s="140"/>
      <c r="D8" s="83"/>
      <c r="E8" s="83"/>
      <c r="F8" s="83"/>
      <c r="G8" s="50"/>
      <c r="H8" s="50"/>
      <c r="I8" s="22"/>
      <c r="J8" s="141" t="s">
        <v>2</v>
      </c>
      <c r="K8" s="141"/>
      <c r="L8" s="141"/>
      <c r="M8" s="141"/>
      <c r="N8" s="141"/>
      <c r="O8" s="134"/>
      <c r="P8" s="135"/>
      <c r="Q8" s="136"/>
      <c r="R8" s="135"/>
      <c r="S8" s="135"/>
      <c r="T8" s="135"/>
      <c r="U8" s="135"/>
      <c r="V8" s="135"/>
      <c r="W8" s="106"/>
    </row>
    <row r="9" spans="1:23" ht="21.9" customHeight="1">
      <c r="B9" s="23" t="s">
        <v>17</v>
      </c>
      <c r="C9" s="24"/>
      <c r="D9" s="81">
        <v>0.1</v>
      </c>
      <c r="E9" s="81"/>
      <c r="F9" s="81"/>
      <c r="G9" s="25"/>
      <c r="H9" s="25"/>
      <c r="I9" s="25"/>
      <c r="J9" s="26" t="s">
        <v>3</v>
      </c>
      <c r="K9" s="26"/>
      <c r="L9" s="26"/>
      <c r="M9" s="26"/>
      <c r="N9" s="26"/>
      <c r="O9" s="137" t="s">
        <v>3</v>
      </c>
      <c r="P9" s="138" t="s">
        <v>3</v>
      </c>
      <c r="Q9" s="139" t="s">
        <v>3</v>
      </c>
      <c r="R9" s="26" t="s">
        <v>3</v>
      </c>
      <c r="S9" s="26" t="s">
        <v>3</v>
      </c>
      <c r="T9" s="26" t="s">
        <v>3</v>
      </c>
      <c r="U9" s="26" t="s">
        <v>3</v>
      </c>
      <c r="V9" s="26" t="s">
        <v>3</v>
      </c>
      <c r="W9" s="27"/>
    </row>
    <row r="10" spans="1:23" ht="15.7" customHeight="1">
      <c r="B10" s="28" t="s">
        <v>9</v>
      </c>
      <c r="D10" s="81"/>
      <c r="E10" s="81"/>
      <c r="F10" s="81"/>
      <c r="G10" s="25"/>
      <c r="H10" s="25"/>
      <c r="I10" s="25"/>
      <c r="J10" s="26" t="s">
        <v>3</v>
      </c>
      <c r="K10" s="26"/>
      <c r="L10" s="26"/>
      <c r="M10" s="26"/>
      <c r="N10" s="26"/>
      <c r="O10" s="8" t="s">
        <v>3</v>
      </c>
      <c r="P10" s="26" t="s">
        <v>3</v>
      </c>
      <c r="Q10" s="9" t="s">
        <v>3</v>
      </c>
      <c r="R10" s="26" t="s">
        <v>3</v>
      </c>
      <c r="S10" s="26" t="s">
        <v>3</v>
      </c>
      <c r="T10" s="26" t="s">
        <v>3</v>
      </c>
      <c r="U10" s="26" t="s">
        <v>3</v>
      </c>
      <c r="V10" s="26" t="s">
        <v>3</v>
      </c>
      <c r="W10" s="27"/>
    </row>
    <row r="11" spans="1:23" ht="15.7" customHeight="1">
      <c r="B11" s="29" t="s">
        <v>18</v>
      </c>
      <c r="D11" s="82"/>
      <c r="E11" s="82">
        <v>0.2</v>
      </c>
      <c r="F11" s="82"/>
      <c r="G11" s="31"/>
      <c r="H11" s="32"/>
      <c r="I11" s="32"/>
      <c r="J11" s="33" t="s">
        <v>3</v>
      </c>
      <c r="K11" s="33" t="s">
        <v>3</v>
      </c>
      <c r="L11" s="33"/>
      <c r="M11" s="33"/>
      <c r="N11" s="33"/>
      <c r="O11" s="4" t="s">
        <v>38</v>
      </c>
      <c r="P11" s="34" t="s">
        <v>38</v>
      </c>
      <c r="Q11" s="5" t="s">
        <v>38</v>
      </c>
      <c r="R11" s="34" t="s">
        <v>38</v>
      </c>
      <c r="S11" s="34" t="s">
        <v>38</v>
      </c>
      <c r="T11" s="34" t="s">
        <v>38</v>
      </c>
      <c r="U11" s="34" t="s">
        <v>38</v>
      </c>
      <c r="V11" s="34" t="s">
        <v>38</v>
      </c>
      <c r="W11" s="27"/>
    </row>
    <row r="12" spans="1:23" ht="15.7" customHeight="1">
      <c r="B12" s="29" t="s">
        <v>19</v>
      </c>
      <c r="D12" s="82"/>
      <c r="E12" s="82">
        <v>0.2</v>
      </c>
      <c r="F12" s="82"/>
      <c r="G12" s="31"/>
      <c r="H12" s="32"/>
      <c r="I12" s="32"/>
      <c r="J12" s="33" t="s">
        <v>3</v>
      </c>
      <c r="K12" s="33" t="s">
        <v>3</v>
      </c>
      <c r="L12" s="33"/>
      <c r="M12" s="33"/>
      <c r="N12" s="33"/>
      <c r="O12" s="4" t="s">
        <v>38</v>
      </c>
      <c r="P12" s="34" t="s">
        <v>38</v>
      </c>
      <c r="Q12" s="5" t="s">
        <v>38</v>
      </c>
      <c r="R12" s="34" t="s">
        <v>38</v>
      </c>
      <c r="S12" s="34" t="s">
        <v>38</v>
      </c>
      <c r="T12" s="34" t="s">
        <v>38</v>
      </c>
      <c r="U12" s="34" t="s">
        <v>38</v>
      </c>
      <c r="V12" s="34" t="s">
        <v>38</v>
      </c>
      <c r="W12" s="27"/>
    </row>
    <row r="13" spans="1:23" ht="15.7" customHeight="1">
      <c r="B13" s="35" t="s">
        <v>10</v>
      </c>
      <c r="D13" s="82">
        <v>0.1</v>
      </c>
      <c r="E13" s="82"/>
      <c r="F13" s="121" t="s">
        <v>64</v>
      </c>
      <c r="G13" s="30"/>
      <c r="H13" s="32"/>
      <c r="I13" s="32"/>
      <c r="J13" s="33" t="s">
        <v>3</v>
      </c>
      <c r="K13" s="33"/>
      <c r="L13" s="33"/>
      <c r="M13" s="33"/>
      <c r="N13" s="33"/>
      <c r="O13" s="2" t="s">
        <v>3</v>
      </c>
      <c r="P13" s="36" t="s">
        <v>3</v>
      </c>
      <c r="Q13" s="3" t="s">
        <v>3</v>
      </c>
      <c r="R13" s="36" t="s">
        <v>3</v>
      </c>
      <c r="S13" s="36" t="s">
        <v>3</v>
      </c>
      <c r="T13" s="36" t="s">
        <v>3</v>
      </c>
      <c r="U13" s="36" t="s">
        <v>3</v>
      </c>
      <c r="V13" s="36" t="s">
        <v>3</v>
      </c>
      <c r="W13" s="27"/>
    </row>
    <row r="14" spans="1:23" ht="15.7" customHeight="1">
      <c r="B14" s="35" t="s">
        <v>20</v>
      </c>
      <c r="D14" s="82">
        <v>0.1</v>
      </c>
      <c r="E14" s="82"/>
      <c r="F14" s="82"/>
      <c r="G14" s="31"/>
      <c r="H14" s="32"/>
      <c r="I14" s="32"/>
      <c r="J14" s="33" t="s">
        <v>3</v>
      </c>
      <c r="K14" s="33"/>
      <c r="L14" s="33"/>
      <c r="M14" s="33"/>
      <c r="N14" s="33"/>
      <c r="O14" s="2" t="s">
        <v>3</v>
      </c>
      <c r="P14" s="36" t="s">
        <v>3</v>
      </c>
      <c r="Q14" s="3" t="s">
        <v>3</v>
      </c>
      <c r="R14" s="36" t="s">
        <v>3</v>
      </c>
      <c r="S14" s="36" t="s">
        <v>3</v>
      </c>
      <c r="T14" s="36" t="s">
        <v>3</v>
      </c>
      <c r="U14" s="36" t="s">
        <v>3</v>
      </c>
      <c r="V14" s="36" t="s">
        <v>3</v>
      </c>
      <c r="W14" s="27"/>
    </row>
    <row r="15" spans="1:23" ht="15.7" customHeight="1">
      <c r="B15" s="37" t="s">
        <v>37</v>
      </c>
      <c r="D15" s="82"/>
      <c r="E15" s="82">
        <v>0.8</v>
      </c>
      <c r="F15" s="82"/>
      <c r="G15" s="30"/>
      <c r="H15" s="32"/>
      <c r="I15" s="32"/>
      <c r="J15" s="33" t="s">
        <v>3</v>
      </c>
      <c r="K15" s="33"/>
      <c r="L15" s="33"/>
      <c r="M15" s="33"/>
      <c r="N15" s="33"/>
      <c r="O15" s="4" t="s">
        <v>4</v>
      </c>
      <c r="P15" s="34" t="s">
        <v>4</v>
      </c>
      <c r="Q15" s="5" t="s">
        <v>4</v>
      </c>
      <c r="R15" s="34" t="s">
        <v>4</v>
      </c>
      <c r="S15" s="34" t="s">
        <v>4</v>
      </c>
      <c r="T15" s="34" t="s">
        <v>4</v>
      </c>
      <c r="U15" s="34" t="s">
        <v>4</v>
      </c>
      <c r="V15" s="34" t="s">
        <v>4</v>
      </c>
      <c r="W15" s="27"/>
    </row>
    <row r="16" spans="1:23" ht="15.7" customHeight="1">
      <c r="B16" s="38" t="s">
        <v>11</v>
      </c>
      <c r="D16" s="81"/>
      <c r="E16" s="81">
        <v>0.5</v>
      </c>
      <c r="F16" s="81" t="s">
        <v>62</v>
      </c>
      <c r="G16" s="25"/>
      <c r="H16" s="25"/>
      <c r="I16" s="39"/>
      <c r="J16" s="26" t="s">
        <v>3</v>
      </c>
      <c r="K16" s="26"/>
      <c r="L16" s="26"/>
      <c r="M16" s="26"/>
      <c r="N16" s="26"/>
      <c r="O16" s="7" t="s">
        <v>3</v>
      </c>
      <c r="P16" s="40" t="s">
        <v>4</v>
      </c>
      <c r="Q16" s="6" t="s">
        <v>3</v>
      </c>
      <c r="R16" s="40" t="s">
        <v>4</v>
      </c>
      <c r="S16" s="41" t="s">
        <v>3</v>
      </c>
      <c r="T16" s="40" t="s">
        <v>4</v>
      </c>
      <c r="U16" s="41" t="s">
        <v>3</v>
      </c>
      <c r="V16" s="40" t="s">
        <v>4</v>
      </c>
      <c r="W16" s="27"/>
    </row>
    <row r="17" spans="1:23" ht="15.7" customHeight="1">
      <c r="B17" s="90" t="s">
        <v>54</v>
      </c>
      <c r="C17" s="91"/>
      <c r="D17" s="92"/>
      <c r="E17" s="92">
        <v>1</v>
      </c>
      <c r="F17" s="92"/>
      <c r="G17" s="93"/>
      <c r="H17" s="93"/>
      <c r="I17" s="94"/>
      <c r="J17" s="95"/>
      <c r="K17" s="95"/>
      <c r="L17" s="36" t="s">
        <v>3</v>
      </c>
      <c r="M17" s="95"/>
      <c r="N17" s="95"/>
      <c r="O17" s="96"/>
      <c r="P17" s="95"/>
      <c r="Q17" s="97" t="s">
        <v>4</v>
      </c>
      <c r="R17" s="95"/>
      <c r="S17" s="98"/>
      <c r="T17" s="99" t="s">
        <v>4</v>
      </c>
      <c r="U17" s="98"/>
      <c r="V17" s="95"/>
      <c r="W17" s="27"/>
    </row>
    <row r="18" spans="1:23" ht="15.7" customHeight="1">
      <c r="B18" s="38" t="s">
        <v>12</v>
      </c>
      <c r="D18" s="81"/>
      <c r="E18" s="81">
        <v>0.5</v>
      </c>
      <c r="F18" s="81" t="s">
        <v>63</v>
      </c>
      <c r="G18" s="25"/>
      <c r="H18" s="25"/>
      <c r="I18" s="25"/>
      <c r="J18" s="26" t="s">
        <v>3</v>
      </c>
      <c r="K18" s="26"/>
      <c r="L18" s="26"/>
      <c r="M18" s="26"/>
      <c r="N18" s="26"/>
      <c r="O18" s="7" t="s">
        <v>3</v>
      </c>
      <c r="P18" s="40" t="s">
        <v>4</v>
      </c>
      <c r="Q18" s="6" t="s">
        <v>3</v>
      </c>
      <c r="R18" s="40" t="s">
        <v>4</v>
      </c>
      <c r="S18" s="41" t="s">
        <v>3</v>
      </c>
      <c r="T18" s="40" t="s">
        <v>4</v>
      </c>
      <c r="U18" s="41" t="s">
        <v>3</v>
      </c>
      <c r="V18" s="40" t="s">
        <v>4</v>
      </c>
      <c r="W18" s="27"/>
    </row>
    <row r="19" spans="1:23" ht="15.7" customHeight="1">
      <c r="B19" s="35" t="s">
        <v>51</v>
      </c>
      <c r="D19" s="82"/>
      <c r="E19" s="82"/>
      <c r="F19" s="82"/>
      <c r="G19" s="30"/>
      <c r="H19" s="30"/>
      <c r="I19" s="30"/>
      <c r="J19" s="33" t="s">
        <v>3</v>
      </c>
      <c r="K19" s="33"/>
      <c r="L19" s="33"/>
      <c r="M19" s="33"/>
      <c r="N19" s="33"/>
      <c r="O19" s="2" t="s">
        <v>3</v>
      </c>
      <c r="P19" s="36" t="s">
        <v>3</v>
      </c>
      <c r="Q19" s="3" t="s">
        <v>3</v>
      </c>
      <c r="R19" s="36" t="s">
        <v>3</v>
      </c>
      <c r="S19" s="36" t="s">
        <v>3</v>
      </c>
      <c r="T19" s="36" t="s">
        <v>3</v>
      </c>
      <c r="U19" s="36" t="s">
        <v>3</v>
      </c>
      <c r="V19" s="36" t="s">
        <v>3</v>
      </c>
      <c r="W19" s="27"/>
    </row>
    <row r="20" spans="1:23" ht="15.7" customHeight="1">
      <c r="B20" s="90" t="s">
        <v>55</v>
      </c>
      <c r="C20" s="91"/>
      <c r="D20" s="92"/>
      <c r="E20" s="92">
        <v>0.5</v>
      </c>
      <c r="F20" s="92" t="s">
        <v>53</v>
      </c>
      <c r="G20" s="30"/>
      <c r="H20" s="93"/>
      <c r="I20" s="93"/>
      <c r="J20" s="95"/>
      <c r="K20" s="95"/>
      <c r="L20" s="33"/>
      <c r="M20" s="95"/>
      <c r="N20" s="95"/>
      <c r="O20" s="100"/>
      <c r="P20" s="101"/>
      <c r="Q20" s="102" t="s">
        <v>4</v>
      </c>
      <c r="R20" s="101"/>
      <c r="S20" s="101"/>
      <c r="T20" s="103" t="s">
        <v>4</v>
      </c>
      <c r="U20" s="101"/>
      <c r="V20" s="101"/>
      <c r="W20" s="27"/>
    </row>
    <row r="21" spans="1:23" ht="15.7" customHeight="1">
      <c r="B21" s="35" t="s">
        <v>50</v>
      </c>
      <c r="D21" s="82"/>
      <c r="E21" s="82">
        <v>0.5</v>
      </c>
      <c r="F21" s="82"/>
      <c r="G21" s="30"/>
      <c r="H21" s="30"/>
      <c r="I21" s="30"/>
      <c r="J21" s="33" t="s">
        <v>3</v>
      </c>
      <c r="K21" s="33"/>
      <c r="L21" s="33"/>
      <c r="M21" s="33"/>
      <c r="N21" s="33"/>
      <c r="O21" s="2" t="s">
        <v>3</v>
      </c>
      <c r="P21" s="34" t="s">
        <v>4</v>
      </c>
      <c r="Q21" s="3" t="s">
        <v>3</v>
      </c>
      <c r="R21" s="34" t="s">
        <v>4</v>
      </c>
      <c r="S21" s="36" t="s">
        <v>3</v>
      </c>
      <c r="T21" s="34" t="s">
        <v>4</v>
      </c>
      <c r="U21" s="36" t="s">
        <v>3</v>
      </c>
      <c r="V21" s="34" t="s">
        <v>4</v>
      </c>
      <c r="W21" s="27"/>
    </row>
    <row r="22" spans="1:23" ht="15.7" customHeight="1">
      <c r="B22" s="42" t="s">
        <v>13</v>
      </c>
      <c r="C22" s="30"/>
      <c r="D22" s="82">
        <v>0.4</v>
      </c>
      <c r="E22" s="82"/>
      <c r="F22" s="122" t="s">
        <v>23</v>
      </c>
      <c r="G22" s="30"/>
      <c r="H22" s="30"/>
      <c r="I22" s="30"/>
      <c r="J22" s="34" t="s">
        <v>4</v>
      </c>
      <c r="K22" s="34"/>
      <c r="L22" s="34"/>
      <c r="M22" s="34"/>
      <c r="N22" s="34"/>
      <c r="O22" s="4" t="s">
        <v>4</v>
      </c>
      <c r="P22" s="34" t="s">
        <v>4</v>
      </c>
      <c r="Q22" s="5" t="s">
        <v>4</v>
      </c>
      <c r="R22" s="34" t="s">
        <v>4</v>
      </c>
      <c r="S22" s="34" t="s">
        <v>4</v>
      </c>
      <c r="T22" s="34" t="s">
        <v>4</v>
      </c>
      <c r="U22" s="34" t="s">
        <v>4</v>
      </c>
      <c r="V22" s="34" t="s">
        <v>4</v>
      </c>
      <c r="W22" s="27"/>
    </row>
    <row r="23" spans="1:23" ht="15.7" customHeight="1">
      <c r="B23" s="28" t="s">
        <v>14</v>
      </c>
      <c r="D23" s="84"/>
      <c r="E23" s="84"/>
      <c r="F23" s="84"/>
      <c r="G23" s="43"/>
      <c r="H23" s="43"/>
      <c r="I23" s="43"/>
      <c r="J23" s="26" t="s">
        <v>3</v>
      </c>
      <c r="K23" s="26"/>
      <c r="L23" s="26"/>
      <c r="M23" s="26"/>
      <c r="N23" s="26"/>
      <c r="O23" s="8" t="s">
        <v>3</v>
      </c>
      <c r="P23" s="26" t="s">
        <v>3</v>
      </c>
      <c r="Q23" s="9" t="s">
        <v>3</v>
      </c>
      <c r="R23" s="26" t="s">
        <v>3</v>
      </c>
      <c r="S23" s="26" t="s">
        <v>3</v>
      </c>
      <c r="T23" s="26" t="s">
        <v>3</v>
      </c>
      <c r="U23" s="26" t="s">
        <v>3</v>
      </c>
      <c r="V23" s="26" t="s">
        <v>3</v>
      </c>
      <c r="W23" s="27"/>
    </row>
    <row r="24" spans="1:23" ht="20.2">
      <c r="B24" s="44" t="s">
        <v>39</v>
      </c>
      <c r="C24" s="45"/>
      <c r="D24" s="82">
        <v>0.2</v>
      </c>
      <c r="E24" s="85"/>
      <c r="F24" s="82"/>
      <c r="G24" s="45"/>
      <c r="H24" s="45"/>
      <c r="I24" s="30"/>
      <c r="J24" s="34" t="s">
        <v>4</v>
      </c>
      <c r="K24" s="34"/>
      <c r="L24" s="34"/>
      <c r="M24" s="34"/>
      <c r="N24" s="34"/>
      <c r="O24" s="4" t="s">
        <v>4</v>
      </c>
      <c r="P24" s="34" t="s">
        <v>4</v>
      </c>
      <c r="Q24" s="5" t="s">
        <v>4</v>
      </c>
      <c r="R24" s="34" t="s">
        <v>4</v>
      </c>
      <c r="S24" s="34" t="s">
        <v>4</v>
      </c>
      <c r="T24" s="34" t="s">
        <v>4</v>
      </c>
      <c r="U24" s="34" t="s">
        <v>4</v>
      </c>
      <c r="V24" s="34" t="s">
        <v>4</v>
      </c>
      <c r="W24" s="27"/>
    </row>
    <row r="25" spans="1:23" ht="20.2">
      <c r="B25" s="44" t="s">
        <v>31</v>
      </c>
      <c r="C25" s="45"/>
      <c r="D25" s="85"/>
      <c r="E25" s="85"/>
      <c r="F25" s="82"/>
      <c r="G25" s="45"/>
      <c r="H25" s="45"/>
      <c r="I25" s="30"/>
      <c r="J25" s="33" t="s">
        <v>3</v>
      </c>
      <c r="K25" s="33"/>
      <c r="L25" s="33"/>
      <c r="M25" s="33"/>
      <c r="N25" s="33"/>
      <c r="O25" s="2" t="s">
        <v>3</v>
      </c>
      <c r="P25" s="36" t="s">
        <v>3</v>
      </c>
      <c r="Q25" s="3" t="s">
        <v>3</v>
      </c>
      <c r="R25" s="36" t="s">
        <v>3</v>
      </c>
      <c r="S25" s="36" t="s">
        <v>3</v>
      </c>
      <c r="T25" s="36" t="s">
        <v>3</v>
      </c>
      <c r="U25" s="36" t="s">
        <v>3</v>
      </c>
      <c r="V25" s="36" t="s">
        <v>3</v>
      </c>
      <c r="W25" s="27"/>
    </row>
    <row r="26" spans="1:23" ht="20.2">
      <c r="B26" s="44" t="s">
        <v>32</v>
      </c>
      <c r="C26" s="45"/>
      <c r="D26" s="85"/>
      <c r="E26" s="85"/>
      <c r="F26" s="82"/>
      <c r="G26" s="45"/>
      <c r="H26" s="45"/>
      <c r="I26" s="30"/>
      <c r="J26" s="33" t="s">
        <v>3</v>
      </c>
      <c r="K26" s="33"/>
      <c r="L26" s="33"/>
      <c r="M26" s="33"/>
      <c r="N26" s="33"/>
      <c r="O26" s="2" t="s">
        <v>3</v>
      </c>
      <c r="P26" s="36" t="s">
        <v>3</v>
      </c>
      <c r="Q26" s="3" t="s">
        <v>3</v>
      </c>
      <c r="R26" s="36" t="s">
        <v>3</v>
      </c>
      <c r="S26" s="36" t="s">
        <v>3</v>
      </c>
      <c r="T26" s="36" t="s">
        <v>3</v>
      </c>
      <c r="U26" s="36" t="s">
        <v>3</v>
      </c>
      <c r="V26" s="36" t="s">
        <v>3</v>
      </c>
      <c r="W26" s="27"/>
    </row>
    <row r="27" spans="1:23" ht="20.2">
      <c r="B27" s="28" t="s">
        <v>15</v>
      </c>
      <c r="D27" s="86"/>
      <c r="E27" s="86"/>
      <c r="F27" s="123"/>
      <c r="G27" s="43"/>
      <c r="H27" s="25"/>
      <c r="I27" s="25"/>
      <c r="J27" s="26" t="s">
        <v>3</v>
      </c>
      <c r="K27" s="26"/>
      <c r="L27" s="26"/>
      <c r="M27" s="26"/>
      <c r="N27" s="26"/>
      <c r="O27" s="10" t="s">
        <v>3</v>
      </c>
      <c r="P27" s="11" t="s">
        <v>3</v>
      </c>
      <c r="Q27" s="12" t="s">
        <v>3</v>
      </c>
      <c r="R27" s="26" t="s">
        <v>3</v>
      </c>
      <c r="S27" s="26" t="s">
        <v>3</v>
      </c>
      <c r="T27" s="26" t="s">
        <v>3</v>
      </c>
      <c r="U27" s="26" t="s">
        <v>3</v>
      </c>
      <c r="V27" s="26" t="s">
        <v>3</v>
      </c>
      <c r="W27" s="27"/>
    </row>
    <row r="28" spans="1:23" ht="14.4" hidden="1">
      <c r="A28" s="46"/>
      <c r="B28" s="35" t="s">
        <v>21</v>
      </c>
      <c r="E28" s="30"/>
      <c r="F28" s="30" t="s">
        <v>5</v>
      </c>
      <c r="G28" s="45"/>
      <c r="H28" s="45"/>
      <c r="I28" s="45"/>
      <c r="J28" s="45"/>
      <c r="K28" s="45"/>
      <c r="L28" s="45"/>
      <c r="M28" s="45"/>
      <c r="N28" s="45"/>
      <c r="O28" s="33"/>
      <c r="P28" s="33"/>
      <c r="Q28" s="33"/>
      <c r="R28" s="33"/>
      <c r="S28" s="47"/>
      <c r="T28" s="47"/>
      <c r="U28" s="47"/>
      <c r="V28" s="47"/>
      <c r="W28" s="17"/>
    </row>
    <row r="29" spans="1:23" ht="14.4" hidden="1">
      <c r="A29" s="46"/>
      <c r="B29" s="35" t="s">
        <v>22</v>
      </c>
      <c r="D29" s="30"/>
      <c r="E29" s="30"/>
      <c r="F29" s="30" t="s">
        <v>6</v>
      </c>
      <c r="G29" s="45"/>
      <c r="H29" s="45"/>
      <c r="I29" s="45"/>
      <c r="J29" s="45"/>
      <c r="K29" s="45"/>
      <c r="L29" s="45"/>
      <c r="M29" s="45"/>
      <c r="N29" s="45"/>
      <c r="O29" s="33"/>
      <c r="P29" s="33"/>
      <c r="Q29" s="33"/>
      <c r="R29" s="33"/>
      <c r="S29" s="47"/>
      <c r="T29" s="47"/>
      <c r="U29" s="47"/>
      <c r="V29" s="47"/>
      <c r="W29" s="17"/>
    </row>
    <row r="30" spans="1:23" ht="14.4" hidden="1">
      <c r="A30" s="46"/>
      <c r="B30" s="35" t="s">
        <v>16</v>
      </c>
      <c r="D30" s="30"/>
      <c r="E30" s="30"/>
      <c r="F30" s="30" t="s">
        <v>6</v>
      </c>
      <c r="G30" s="45"/>
      <c r="H30" s="45"/>
      <c r="I30" s="45"/>
      <c r="J30" s="45"/>
      <c r="K30" s="45"/>
      <c r="L30" s="45"/>
      <c r="M30" s="45"/>
      <c r="N30" s="45"/>
      <c r="O30" s="33"/>
      <c r="P30" s="33"/>
      <c r="Q30" s="33"/>
      <c r="R30" s="33"/>
      <c r="S30" s="47"/>
      <c r="T30" s="47"/>
      <c r="U30" s="47"/>
      <c r="V30" s="47"/>
      <c r="W30" s="17"/>
    </row>
    <row r="31" spans="1:23" ht="21.35">
      <c r="A31" s="48"/>
      <c r="B31" s="49"/>
      <c r="C31" s="1"/>
      <c r="D31" s="88"/>
      <c r="E31" s="88"/>
      <c r="F31" s="50"/>
      <c r="G31" s="51"/>
      <c r="H31" s="52"/>
      <c r="I31" s="52"/>
      <c r="J31" s="142" t="s">
        <v>46</v>
      </c>
      <c r="K31" s="142"/>
      <c r="L31" s="142"/>
      <c r="M31" s="142"/>
      <c r="N31" s="142"/>
      <c r="O31" s="53">
        <v>0.90000000000000013</v>
      </c>
      <c r="P31" s="54">
        <v>0.90000000000000013</v>
      </c>
      <c r="Q31" s="54">
        <v>0.90000000000000013</v>
      </c>
      <c r="R31" s="54">
        <v>0.90000000000000013</v>
      </c>
      <c r="S31" s="54">
        <v>0.90000000000000013</v>
      </c>
      <c r="T31" s="54">
        <v>0.90000000000000013</v>
      </c>
      <c r="U31" s="54">
        <v>0.90000000000000013</v>
      </c>
      <c r="V31" s="54">
        <v>0.90000000000000013</v>
      </c>
      <c r="W31" s="17"/>
    </row>
    <row r="32" spans="1:23" ht="23.05" customHeight="1">
      <c r="A32" s="171"/>
      <c r="B32" s="167"/>
      <c r="C32" s="167"/>
      <c r="D32" s="167"/>
      <c r="E32" s="167"/>
      <c r="F32" s="1"/>
      <c r="G32" s="1"/>
      <c r="H32" s="1"/>
      <c r="I32" s="1"/>
      <c r="J32" s="55" t="s">
        <v>47</v>
      </c>
      <c r="K32" s="55"/>
      <c r="L32" s="55"/>
      <c r="M32" s="55"/>
      <c r="N32" s="55"/>
      <c r="O32" s="50">
        <v>1.2000000000000002</v>
      </c>
      <c r="P32" s="50">
        <f>E11+E12+E16+E18+E21</f>
        <v>1.9</v>
      </c>
      <c r="Q32" s="50">
        <f>E20+E17+E15+E12+E11</f>
        <v>2.7</v>
      </c>
      <c r="R32" s="50">
        <f>P32</f>
        <v>1.9</v>
      </c>
      <c r="S32" s="50">
        <v>1.2000000000000002</v>
      </c>
      <c r="T32" s="50">
        <f>Q32</f>
        <v>2.7</v>
      </c>
      <c r="U32" s="50">
        <v>1.2000000000000002</v>
      </c>
      <c r="V32" s="50">
        <f>P32</f>
        <v>1.9</v>
      </c>
      <c r="W32" s="17"/>
    </row>
    <row r="33" spans="1:23" ht="22.5" customHeight="1">
      <c r="A33" s="162" t="s">
        <v>58</v>
      </c>
      <c r="B33" s="163"/>
      <c r="C33" s="163"/>
      <c r="D33" s="164"/>
      <c r="F33" s="1"/>
      <c r="G33" s="1"/>
      <c r="H33" s="1"/>
      <c r="I33" s="1"/>
      <c r="J33" s="56" t="s">
        <v>45</v>
      </c>
      <c r="K33" s="56"/>
      <c r="L33" s="56"/>
      <c r="M33" s="56"/>
      <c r="N33" s="56"/>
      <c r="O33" s="78">
        <f>SUM(O31:O32)</f>
        <v>2.1000000000000005</v>
      </c>
      <c r="P33" s="78">
        <f t="shared" ref="P33:V33" si="2">SUM(P31:P32)</f>
        <v>2.8</v>
      </c>
      <c r="Q33" s="78">
        <f t="shared" si="2"/>
        <v>3.6000000000000005</v>
      </c>
      <c r="R33" s="78">
        <f t="shared" si="2"/>
        <v>2.8</v>
      </c>
      <c r="S33" s="78">
        <f t="shared" si="2"/>
        <v>2.1000000000000005</v>
      </c>
      <c r="T33" s="78">
        <f t="shared" si="2"/>
        <v>3.6000000000000005</v>
      </c>
      <c r="U33" s="78">
        <f t="shared" si="2"/>
        <v>2.1000000000000005</v>
      </c>
      <c r="V33" s="78">
        <f t="shared" si="2"/>
        <v>2.8</v>
      </c>
      <c r="W33" s="17"/>
    </row>
    <row r="34" spans="1:23" ht="22.5" customHeight="1">
      <c r="A34" s="161" t="s">
        <v>24</v>
      </c>
      <c r="B34" s="161"/>
      <c r="C34" s="57"/>
      <c r="D34" s="89" t="s">
        <v>2</v>
      </c>
      <c r="F34" s="1"/>
      <c r="G34" s="1"/>
      <c r="H34" s="1"/>
      <c r="I34" s="1"/>
      <c r="J34" s="1"/>
      <c r="K34" s="1"/>
      <c r="L34" s="1"/>
      <c r="M34" s="1"/>
      <c r="N34" s="1"/>
      <c r="O34" s="1"/>
      <c r="P34" s="1"/>
      <c r="Q34" s="1"/>
      <c r="R34" s="1"/>
      <c r="S34" s="1"/>
      <c r="T34" s="1"/>
      <c r="U34" s="1"/>
      <c r="V34" s="1"/>
      <c r="W34" s="17"/>
    </row>
    <row r="35" spans="1:23" ht="22.5">
      <c r="A35" s="172" t="s">
        <v>33</v>
      </c>
      <c r="B35" s="173"/>
      <c r="C35" s="151"/>
      <c r="D35" s="152" t="s">
        <v>3</v>
      </c>
      <c r="F35" s="62"/>
      <c r="G35" s="1"/>
      <c r="H35" s="1"/>
      <c r="I35" s="1"/>
      <c r="J35" s="1"/>
      <c r="K35" s="1"/>
      <c r="L35" s="1"/>
      <c r="M35" s="1"/>
      <c r="N35" s="1"/>
      <c r="O35" s="1"/>
      <c r="P35" s="1"/>
      <c r="Q35" s="1"/>
      <c r="R35" s="1"/>
      <c r="S35" s="1"/>
      <c r="T35" s="1"/>
      <c r="U35" s="1"/>
      <c r="V35" s="1"/>
      <c r="W35" s="17"/>
    </row>
    <row r="36" spans="1:23" ht="22.5">
      <c r="A36" s="146" t="s">
        <v>27</v>
      </c>
      <c r="B36" s="147"/>
      <c r="C36" s="147"/>
      <c r="D36" s="148" t="s">
        <v>3</v>
      </c>
      <c r="F36" s="62"/>
      <c r="G36" s="1"/>
      <c r="H36" s="1"/>
      <c r="I36" s="1"/>
      <c r="J36" s="63" t="s">
        <v>49</v>
      </c>
      <c r="K36" s="63"/>
      <c r="L36" s="63"/>
      <c r="M36" s="63"/>
      <c r="N36" s="63"/>
      <c r="O36" s="64" t="s">
        <v>48</v>
      </c>
      <c r="P36" s="1"/>
      <c r="Q36" s="1"/>
      <c r="R36" s="1"/>
      <c r="S36" s="1"/>
      <c r="T36" s="1"/>
      <c r="U36" s="1"/>
      <c r="V36" s="1"/>
      <c r="W36" s="17"/>
    </row>
    <row r="37" spans="1:23" ht="22.5">
      <c r="A37" s="149" t="s">
        <v>28</v>
      </c>
      <c r="B37" s="144"/>
      <c r="C37" s="144"/>
      <c r="D37" s="145" t="s">
        <v>3</v>
      </c>
      <c r="F37" s="62"/>
      <c r="G37" s="1"/>
      <c r="H37" s="1"/>
      <c r="I37" s="1"/>
      <c r="J37" s="1"/>
      <c r="K37" s="1"/>
      <c r="L37" s="1"/>
      <c r="M37" s="1"/>
      <c r="N37" s="1"/>
      <c r="P37" s="1"/>
      <c r="Q37" s="1"/>
      <c r="R37" s="1"/>
      <c r="S37" s="1"/>
      <c r="T37" s="1"/>
      <c r="U37" s="1"/>
      <c r="V37" s="1"/>
      <c r="W37" s="17"/>
    </row>
    <row r="38" spans="1:23" ht="22.5">
      <c r="A38" s="150" t="s">
        <v>29</v>
      </c>
      <c r="B38" s="151"/>
      <c r="C38" s="151"/>
      <c r="D38" s="152" t="s">
        <v>3</v>
      </c>
      <c r="F38" s="62"/>
      <c r="G38" s="1"/>
      <c r="H38" s="1"/>
      <c r="I38" s="1"/>
      <c r="J38" s="77"/>
      <c r="K38" s="77"/>
      <c r="L38" s="77"/>
      <c r="M38" s="77"/>
      <c r="N38" s="77"/>
      <c r="O38" s="1"/>
      <c r="P38" s="1"/>
      <c r="Q38" s="1"/>
      <c r="R38" s="1"/>
      <c r="S38" s="1"/>
      <c r="T38" s="1"/>
      <c r="U38" s="1"/>
      <c r="V38" s="1"/>
      <c r="W38" s="17"/>
    </row>
    <row r="39" spans="1:23" ht="22.5">
      <c r="A39" s="149" t="s">
        <v>30</v>
      </c>
      <c r="B39" s="144"/>
      <c r="C39" s="144"/>
      <c r="D39" s="153" t="s">
        <v>4</v>
      </c>
      <c r="F39" s="62"/>
      <c r="G39" s="1"/>
      <c r="H39" s="1"/>
      <c r="I39" s="1"/>
      <c r="J39" s="77"/>
      <c r="K39" s="77"/>
      <c r="L39" s="77"/>
      <c r="M39" s="77"/>
      <c r="N39" s="77"/>
      <c r="O39" s="1"/>
      <c r="P39" s="1"/>
      <c r="Q39" s="1"/>
      <c r="R39" s="1"/>
      <c r="S39" s="1"/>
      <c r="T39" s="1"/>
      <c r="U39" s="1"/>
      <c r="V39" s="1"/>
      <c r="W39" s="17"/>
    </row>
    <row r="40" spans="1:23" ht="22.5">
      <c r="A40" s="150" t="s">
        <v>43</v>
      </c>
      <c r="B40" s="151"/>
      <c r="C40" s="151"/>
      <c r="D40" s="154" t="s">
        <v>4</v>
      </c>
      <c r="F40" s="62"/>
      <c r="G40" s="1"/>
      <c r="H40" s="1"/>
      <c r="I40" s="1"/>
      <c r="J40" s="1"/>
      <c r="K40" s="1"/>
      <c r="L40" s="1"/>
      <c r="M40" s="1"/>
      <c r="N40" s="1"/>
      <c r="O40" s="1"/>
      <c r="P40" s="1"/>
      <c r="Q40" s="1"/>
      <c r="R40" s="1"/>
      <c r="S40" s="1"/>
      <c r="T40" s="1"/>
      <c r="U40" s="1"/>
      <c r="V40" s="1"/>
      <c r="W40" s="17"/>
    </row>
    <row r="41" spans="1:23" ht="17.850000000000001">
      <c r="A41" s="174" t="s">
        <v>14</v>
      </c>
      <c r="B41" s="175"/>
      <c r="C41" s="175"/>
      <c r="D41" s="61" t="s">
        <v>3</v>
      </c>
      <c r="F41" s="62"/>
      <c r="G41" s="1"/>
      <c r="H41" s="1"/>
      <c r="I41" s="1"/>
      <c r="J41" s="1"/>
      <c r="K41" s="1"/>
      <c r="L41" s="1"/>
      <c r="M41" s="1"/>
      <c r="N41" s="1"/>
      <c r="O41" s="1"/>
      <c r="P41" s="1"/>
      <c r="Q41" s="1"/>
      <c r="R41" s="1"/>
      <c r="S41" s="1"/>
      <c r="T41" s="1"/>
      <c r="U41" s="1"/>
      <c r="V41" s="1"/>
      <c r="W41" s="17"/>
    </row>
    <row r="42" spans="1:23" ht="22.5">
      <c r="A42" s="172" t="s">
        <v>15</v>
      </c>
      <c r="B42" s="173"/>
      <c r="C42" s="151"/>
      <c r="D42" s="152" t="s">
        <v>3</v>
      </c>
      <c r="F42" s="62"/>
      <c r="G42" s="1"/>
      <c r="H42" s="1"/>
      <c r="I42" s="1"/>
      <c r="J42" s="1"/>
      <c r="K42" s="1"/>
      <c r="L42" s="1"/>
      <c r="M42" s="1"/>
      <c r="N42" s="1"/>
      <c r="O42" s="1"/>
      <c r="P42" s="1"/>
      <c r="Q42" s="1"/>
      <c r="R42" s="1"/>
      <c r="S42" s="1"/>
      <c r="T42" s="1"/>
      <c r="U42" s="1"/>
      <c r="V42" s="1"/>
      <c r="W42" s="17"/>
    </row>
    <row r="43" spans="1:23" ht="22.5" hidden="1">
      <c r="A43" s="58" t="s">
        <v>7</v>
      </c>
      <c r="B43" s="59"/>
      <c r="C43" s="59"/>
      <c r="D43" s="60" t="s">
        <v>3</v>
      </c>
      <c r="E43" s="65"/>
      <c r="F43" s="1"/>
      <c r="G43" s="1"/>
      <c r="H43" s="1"/>
      <c r="I43" s="1"/>
      <c r="J43" s="1"/>
      <c r="K43" s="1"/>
      <c r="L43" s="1"/>
      <c r="M43" s="1"/>
      <c r="N43" s="1"/>
      <c r="O43" s="1"/>
      <c r="P43" s="1"/>
      <c r="Q43" s="1"/>
      <c r="R43" s="1"/>
      <c r="S43" s="1"/>
      <c r="T43" s="1"/>
      <c r="U43" s="1"/>
      <c r="V43" s="1"/>
      <c r="W43" s="17"/>
    </row>
    <row r="44" spans="1:23" ht="17.850000000000001">
      <c r="A44" s="66" t="s">
        <v>3</v>
      </c>
      <c r="B44" s="62" t="s">
        <v>36</v>
      </c>
      <c r="D44" s="67"/>
      <c r="F44" s="68"/>
      <c r="G44" s="1"/>
      <c r="H44" s="1"/>
      <c r="I44" s="1"/>
      <c r="J44" s="1"/>
      <c r="K44" s="1"/>
      <c r="L44" s="1"/>
      <c r="M44" s="1"/>
      <c r="N44" s="1"/>
      <c r="O44" s="1"/>
      <c r="P44" s="1"/>
      <c r="Q44" s="1"/>
      <c r="R44" s="1"/>
      <c r="S44" s="1"/>
      <c r="T44" s="1"/>
      <c r="U44" s="1"/>
      <c r="V44" s="1"/>
      <c r="W44" s="17"/>
    </row>
    <row r="45" spans="1:23" ht="25.35">
      <c r="A45" s="69" t="s">
        <v>4</v>
      </c>
      <c r="B45" s="62" t="s">
        <v>35</v>
      </c>
      <c r="C45" s="1"/>
      <c r="D45" s="1"/>
      <c r="E45" s="50"/>
      <c r="F45" s="50"/>
      <c r="G45" s="1"/>
      <c r="H45" s="1"/>
      <c r="I45" s="1"/>
      <c r="J45" s="1"/>
      <c r="K45" s="1"/>
      <c r="L45" s="1"/>
      <c r="M45" s="1"/>
      <c r="N45" s="1"/>
      <c r="O45" s="1"/>
      <c r="P45" s="1"/>
      <c r="Q45" s="1"/>
      <c r="R45" s="1"/>
      <c r="S45" s="1"/>
      <c r="T45" s="1"/>
      <c r="U45" s="1"/>
      <c r="V45" s="1"/>
      <c r="W45" s="17"/>
    </row>
    <row r="46" spans="1:23" ht="1.1499999999999999" customHeight="1">
      <c r="A46" s="70" t="s">
        <v>1</v>
      </c>
      <c r="B46" s="166" t="s">
        <v>8</v>
      </c>
      <c r="C46" s="167"/>
      <c r="D46" s="167"/>
      <c r="E46" s="167"/>
      <c r="F46" s="167"/>
      <c r="G46" s="1"/>
      <c r="H46" s="1"/>
      <c r="I46" s="1"/>
      <c r="J46" s="1"/>
      <c r="K46" s="1"/>
      <c r="L46" s="1"/>
      <c r="M46" s="1"/>
      <c r="N46" s="1"/>
      <c r="O46" s="1"/>
      <c r="P46" s="1"/>
      <c r="Q46" s="1"/>
      <c r="R46" s="1"/>
      <c r="S46" s="1"/>
      <c r="T46" s="1"/>
      <c r="U46" s="1"/>
      <c r="V46" s="1"/>
      <c r="W46" s="17"/>
    </row>
    <row r="47" spans="1:23" ht="50.7" customHeight="1" thickBot="1">
      <c r="A47" s="143" t="s">
        <v>2</v>
      </c>
      <c r="B47" s="165" t="s">
        <v>67</v>
      </c>
      <c r="C47" s="165"/>
      <c r="D47" s="165"/>
      <c r="E47" s="71"/>
      <c r="F47" s="71"/>
      <c r="G47" s="72"/>
      <c r="H47" s="1"/>
      <c r="I47" s="1"/>
      <c r="J47" s="1"/>
      <c r="K47" s="1"/>
      <c r="L47" s="1"/>
      <c r="M47" s="1"/>
      <c r="N47" s="1"/>
      <c r="O47" s="1"/>
      <c r="P47" s="1"/>
      <c r="Q47" s="1"/>
      <c r="R47" s="1"/>
      <c r="S47" s="1"/>
      <c r="T47" s="1"/>
      <c r="U47" s="1"/>
      <c r="V47" s="1"/>
      <c r="W47" s="17"/>
    </row>
    <row r="48" spans="1:23" ht="15" thickBot="1">
      <c r="A48" s="79" t="s">
        <v>56</v>
      </c>
      <c r="B48" s="157" t="s">
        <v>69</v>
      </c>
      <c r="C48" s="73"/>
      <c r="D48" s="73"/>
      <c r="E48" s="73"/>
      <c r="F48" s="73"/>
      <c r="G48" s="73"/>
      <c r="H48" s="73"/>
      <c r="I48" s="73"/>
      <c r="J48" s="73"/>
      <c r="K48" s="73"/>
      <c r="L48" s="73"/>
      <c r="M48" s="73"/>
      <c r="N48" s="73"/>
      <c r="O48" s="73"/>
      <c r="P48" s="73"/>
      <c r="Q48" s="73"/>
      <c r="R48" s="73"/>
      <c r="S48" s="74" t="s">
        <v>52</v>
      </c>
      <c r="T48" s="75" t="s">
        <v>65</v>
      </c>
      <c r="U48" s="75"/>
      <c r="V48" s="75"/>
      <c r="W48" s="76"/>
    </row>
    <row r="49" spans="1:22" ht="14.4">
      <c r="A49" s="1"/>
      <c r="B49" s="1"/>
      <c r="C49" s="1"/>
      <c r="D49" s="1"/>
      <c r="E49" s="1"/>
      <c r="F49" s="1"/>
      <c r="G49" s="1"/>
      <c r="H49" s="1"/>
      <c r="I49" s="1"/>
      <c r="J49" s="1"/>
      <c r="K49" s="1"/>
      <c r="L49" s="1"/>
      <c r="M49" s="1"/>
      <c r="N49" s="1"/>
      <c r="O49" s="1"/>
      <c r="P49" s="1"/>
      <c r="Q49" s="1"/>
      <c r="R49" s="1"/>
      <c r="S49" s="1"/>
      <c r="T49" s="1"/>
      <c r="U49" s="1"/>
      <c r="V49" s="1"/>
    </row>
    <row r="50" spans="1:22" ht="14.4">
      <c r="A50" s="1"/>
      <c r="B50" s="1"/>
      <c r="C50" s="1"/>
      <c r="D50" s="1"/>
      <c r="E50" s="1"/>
      <c r="F50" s="1"/>
      <c r="G50" s="1"/>
      <c r="H50" s="1"/>
      <c r="I50" s="1"/>
      <c r="J50" s="1"/>
      <c r="K50" s="1"/>
      <c r="L50" s="1"/>
      <c r="M50" s="1"/>
      <c r="N50" s="1"/>
      <c r="O50" s="1"/>
      <c r="P50" s="1"/>
      <c r="Q50" s="1"/>
      <c r="R50" s="1"/>
      <c r="S50" s="1"/>
      <c r="T50" s="1"/>
      <c r="U50" s="1"/>
      <c r="V50" s="1"/>
    </row>
    <row r="51" spans="1:22" ht="14.4">
      <c r="A51" s="1"/>
      <c r="B51" s="1"/>
      <c r="C51" s="1"/>
      <c r="D51" s="1"/>
      <c r="E51" s="1"/>
      <c r="F51" s="1"/>
      <c r="G51" s="1"/>
      <c r="H51" s="1"/>
      <c r="I51" s="1"/>
      <c r="J51" s="1"/>
      <c r="K51" s="1"/>
      <c r="L51" s="1"/>
      <c r="M51" s="1"/>
      <c r="N51" s="1"/>
      <c r="O51" s="1"/>
      <c r="P51" s="1"/>
      <c r="Q51" s="1"/>
      <c r="R51" s="1"/>
      <c r="S51" s="1"/>
      <c r="T51" s="1"/>
      <c r="U51" s="1"/>
      <c r="V51" s="1"/>
    </row>
    <row r="52" spans="1:22" ht="14.4">
      <c r="A52" s="1"/>
      <c r="B52" s="1"/>
      <c r="C52" s="1"/>
      <c r="D52" s="1"/>
      <c r="E52" s="1"/>
      <c r="F52" s="1"/>
      <c r="G52" s="1"/>
      <c r="H52" s="1"/>
      <c r="I52" s="1"/>
      <c r="J52" s="1"/>
      <c r="K52" s="1"/>
      <c r="L52" s="1"/>
      <c r="M52" s="1"/>
      <c r="N52" s="1"/>
      <c r="O52" s="1"/>
      <c r="P52" s="1"/>
      <c r="Q52" s="1"/>
      <c r="R52" s="1"/>
      <c r="S52" s="1"/>
      <c r="T52" s="1"/>
      <c r="U52" s="1"/>
      <c r="V52" s="1"/>
    </row>
    <row r="53" spans="1:22" ht="14.4">
      <c r="A53" s="1"/>
      <c r="B53" s="1"/>
      <c r="C53" s="1"/>
      <c r="D53" s="1"/>
      <c r="E53" s="1"/>
      <c r="F53" s="1"/>
      <c r="G53" s="1"/>
      <c r="H53" s="1"/>
      <c r="I53" s="1"/>
      <c r="J53" s="1"/>
      <c r="K53" s="1"/>
      <c r="L53" s="1"/>
      <c r="M53" s="1"/>
      <c r="N53" s="1"/>
      <c r="O53" s="1"/>
      <c r="P53" s="1"/>
      <c r="Q53" s="1"/>
      <c r="R53" s="1"/>
      <c r="S53" s="1"/>
      <c r="T53" s="1"/>
      <c r="U53" s="1"/>
      <c r="V53" s="1"/>
    </row>
    <row r="54" spans="1:22" ht="14.4">
      <c r="A54" s="1"/>
      <c r="B54" s="1"/>
      <c r="C54" s="1"/>
      <c r="D54" s="1"/>
      <c r="E54" s="1"/>
      <c r="F54" s="1"/>
      <c r="G54" s="1"/>
      <c r="H54" s="1"/>
      <c r="I54" s="1"/>
      <c r="J54" s="1"/>
      <c r="K54" s="1"/>
      <c r="L54" s="1"/>
      <c r="M54" s="1"/>
      <c r="N54" s="1"/>
      <c r="O54" s="1"/>
      <c r="P54" s="1"/>
      <c r="Q54" s="1"/>
      <c r="R54" s="1"/>
      <c r="S54" s="1"/>
      <c r="T54" s="1"/>
      <c r="U54" s="1"/>
      <c r="V54" s="1"/>
    </row>
    <row r="55" spans="1:22" ht="14.4">
      <c r="A55" s="1"/>
      <c r="B55" s="1"/>
      <c r="C55" s="1"/>
      <c r="D55" s="1"/>
      <c r="E55" s="1"/>
      <c r="F55" s="1"/>
      <c r="G55" s="1"/>
      <c r="H55" s="1"/>
      <c r="I55" s="1"/>
      <c r="J55" s="1"/>
      <c r="K55" s="1"/>
      <c r="L55" s="1"/>
      <c r="M55" s="1"/>
      <c r="N55" s="1"/>
      <c r="O55" s="1"/>
      <c r="P55" s="1"/>
      <c r="Q55" s="1"/>
      <c r="R55" s="1"/>
      <c r="S55" s="1"/>
      <c r="T55" s="1"/>
      <c r="U55" s="1"/>
      <c r="V55" s="1"/>
    </row>
  </sheetData>
  <mergeCells count="12">
    <mergeCell ref="D2:V2"/>
    <mergeCell ref="A34:B34"/>
    <mergeCell ref="A33:D33"/>
    <mergeCell ref="B47:D47"/>
    <mergeCell ref="B46:F46"/>
    <mergeCell ref="O3:Q3"/>
    <mergeCell ref="A32:E32"/>
    <mergeCell ref="A35:B35"/>
    <mergeCell ref="A41:C41"/>
    <mergeCell ref="A42:B42"/>
    <mergeCell ref="B5:H5"/>
    <mergeCell ref="K3:L3"/>
  </mergeCells>
  <pageMargins left="0.7" right="0.7" top="0.75" bottom="0.75" header="0.3" footer="0.3"/>
  <pageSetup paperSize="8" scale="6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3A186FFF3A71D45928FCFB01543480E" ma:contentTypeVersion="15" ma:contentTypeDescription="Crear nuevo documento." ma:contentTypeScope="" ma:versionID="4af96598c756190afab4916813bec6e6">
  <xsd:schema xmlns:xsd="http://www.w3.org/2001/XMLSchema" xmlns:xs="http://www.w3.org/2001/XMLSchema" xmlns:p="http://schemas.microsoft.com/office/2006/metadata/properties" xmlns:ns2="08466ca2-8b28-4523-8217-07e40a4d6304" xmlns:ns3="725e1220-d62d-4a2f-854b-da8a97a140cc" targetNamespace="http://schemas.microsoft.com/office/2006/metadata/properties" ma:root="true" ma:fieldsID="87a35dd5603234b2814d1a2071527a3b" ns2:_="" ns3:_="">
    <xsd:import namespace="08466ca2-8b28-4523-8217-07e40a4d6304"/>
    <xsd:import namespace="725e1220-d62d-4a2f-854b-da8a97a140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66ca2-8b28-4523-8217-07e40a4d63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9739b053-e51d-46d2-8387-626c6d0bca37"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25e1220-d62d-4a2f-854b-da8a97a140c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62cdc431-3f8e-4ce4-b550-77457bb5666e}" ma:internalName="TaxCatchAll" ma:showField="CatchAllData" ma:web="725e1220-d62d-4a2f-854b-da8a97a140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725e1220-d62d-4a2f-854b-da8a97a140cc">
      <UserInfo>
        <DisplayName>Manuel Carmona</DisplayName>
        <AccountId>15</AccountId>
        <AccountType/>
      </UserInfo>
      <UserInfo>
        <DisplayName>Jorge Utrilla</DisplayName>
        <AccountId>117</AccountId>
        <AccountType/>
      </UserInfo>
    </SharedWithUsers>
    <lcf76f155ced4ddcb4097134ff3c332f xmlns="08466ca2-8b28-4523-8217-07e40a4d6304">
      <Terms xmlns="http://schemas.microsoft.com/office/infopath/2007/PartnerControls"/>
    </lcf76f155ced4ddcb4097134ff3c332f>
    <TaxCatchAll xmlns="725e1220-d62d-4a2f-854b-da8a97a140c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A28AA7-37B6-421D-8C9D-1A6F98F5F9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466ca2-8b28-4523-8217-07e40a4d6304"/>
    <ds:schemaRef ds:uri="725e1220-d62d-4a2f-854b-da8a97a14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817BC1-B7D5-47D0-8C56-BF5C50AB33FB}">
  <ds:schemaRefs>
    <ds:schemaRef ds:uri="http://schemas.microsoft.com/office/2006/metadata/properties"/>
    <ds:schemaRef ds:uri="http://schemas.microsoft.com/office/infopath/2007/PartnerControls"/>
    <ds:schemaRef ds:uri="725e1220-d62d-4a2f-854b-da8a97a140cc"/>
    <ds:schemaRef ds:uri="08466ca2-8b28-4523-8217-07e40a4d6304"/>
    <ds:schemaRef ds:uri="08287a65-cdaa-476f-93fd-e426fa628008"/>
    <ds:schemaRef ds:uri="67b14d25-c0f3-47ec-8a88-5bd1c6ca92f9"/>
  </ds:schemaRefs>
</ds:datastoreItem>
</file>

<file path=customXml/itemProps3.xml><?xml version="1.0" encoding="utf-8"?>
<ds:datastoreItem xmlns:ds="http://schemas.openxmlformats.org/officeDocument/2006/customXml" ds:itemID="{39BE108C-18E4-4E6C-8CED-4786ABDD51F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CargoBike Mnt Manual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Francesco Todisco</cp:lastModifiedBy>
  <cp:revision/>
  <cp:lastPrinted>2024-09-25T10:55:52Z</cp:lastPrinted>
  <dcterms:created xsi:type="dcterms:W3CDTF">2023-12-14T09:02:32Z</dcterms:created>
  <dcterms:modified xsi:type="dcterms:W3CDTF">2026-02-13T09:00:38Z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0x010100D3A186FFF3A71D45928FCFB01543480E</vt:lpwstr>
  </property>
  <property fmtid="{D5CDD505-2E9C-101B-9397-08002B2CF9AE}" pid="3" name="MediaServiceImageTags">
    <vt:lpwstr/>
  </property>
  <property fmtid="{D5CDD505-2E9C-101B-9397-08002B2CF9AE}" pid="4" name="Order">
    <vt:r8>113900</vt:r8>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